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aerocivil-my.sharepoint.com/personal/mabel_rojas_aerocivil_gov_co/Documents/AEROCIVIL 2024/BASES DE DATOS-COGNOS/TRABAJOS AÉREOS ESPECIALES/"/>
    </mc:Choice>
  </mc:AlternateContent>
  <xr:revisionPtr revIDLastSave="50" documentId="8_{ECAADAAA-5680-476E-A9C6-9285624A922D}" xr6:coauthVersionLast="47" xr6:coauthVersionMax="47" xr10:uidLastSave="{AB740AE7-467C-46A3-9540-5CE1FF47A951}"/>
  <bookViews>
    <workbookView xWindow="-120" yWindow="-120" windowWidth="20730" windowHeight="11040" xr2:uid="{00000000-000D-0000-FFFF-FFFF00000000}"/>
  </bookViews>
  <sheets>
    <sheet name="page" sheetId="1" r:id="rId1"/>
  </sheets>
  <definedNames>
    <definedName name="_xlnm._FilterDatabase" localSheetId="0" hidden="1">page!$A$1:$P$1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8" i="1" l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9" i="1"/>
  <c r="P8" i="1"/>
  <c r="P7" i="1"/>
  <c r="P6" i="1"/>
  <c r="P5" i="1"/>
  <c r="P4" i="1"/>
  <c r="P3" i="1"/>
  <c r="P2" i="1"/>
  <c r="P11" i="1"/>
  <c r="O3" i="1"/>
  <c r="O4" i="1"/>
  <c r="O5" i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" i="1"/>
</calcChain>
</file>

<file path=xl/sharedStrings.xml><?xml version="1.0" encoding="utf-8"?>
<sst xmlns="http://schemas.openxmlformats.org/spreadsheetml/2006/main" count="1990" uniqueCount="248">
  <si>
    <t>Sigla Empresa</t>
  </si>
  <si>
    <t>Nombre</t>
  </si>
  <si>
    <t>Fecha</t>
  </si>
  <si>
    <t>Año</t>
  </si>
  <si>
    <t>Número de Mes</t>
  </si>
  <si>
    <t>Matrícula</t>
  </si>
  <si>
    <t>Tipo de Equipo</t>
  </si>
  <si>
    <t>Actividad</t>
  </si>
  <si>
    <t>Número de Vuelos</t>
  </si>
  <si>
    <t>Distancia Recorrida (Km.)</t>
  </si>
  <si>
    <t>Horas Bloque</t>
  </si>
  <si>
    <t>Código de la Zona</t>
  </si>
  <si>
    <t>Ciudad</t>
  </si>
  <si>
    <t>Departamento</t>
  </si>
  <si>
    <t>0AC</t>
  </si>
  <si>
    <t>AEROESTUDIOS</t>
  </si>
  <si>
    <t>HK2127</t>
  </si>
  <si>
    <t>C182</t>
  </si>
  <si>
    <t>23001</t>
  </si>
  <si>
    <t>MONTERIA</t>
  </si>
  <si>
    <t>CORDOBA</t>
  </si>
  <si>
    <t>25175</t>
  </si>
  <si>
    <t>CHIA</t>
  </si>
  <si>
    <t>CUNDINAMARCA</t>
  </si>
  <si>
    <t>5001</t>
  </si>
  <si>
    <t>MEDELLIN</t>
  </si>
  <si>
    <t>ANTIOQUIA</t>
  </si>
  <si>
    <t>HK2899</t>
  </si>
  <si>
    <t>73443</t>
  </si>
  <si>
    <t>MARIQUITA</t>
  </si>
  <si>
    <t>TOLIMA</t>
  </si>
  <si>
    <t>C206</t>
  </si>
  <si>
    <t>68001</t>
  </si>
  <si>
    <t>BUCARAMANGA</t>
  </si>
  <si>
    <t>SANTANDER</t>
  </si>
  <si>
    <t>68406</t>
  </si>
  <si>
    <t>LEBRIJA</t>
  </si>
  <si>
    <t>0DW</t>
  </si>
  <si>
    <t>QUERGEO SAS</t>
  </si>
  <si>
    <t>HK4994</t>
  </si>
  <si>
    <t>PAY2</t>
  </si>
  <si>
    <t>41001</t>
  </si>
  <si>
    <t>NEIVA</t>
  </si>
  <si>
    <t>HUILA</t>
  </si>
  <si>
    <t>0EA</t>
  </si>
  <si>
    <t>COLCHARTER LTDA.</t>
  </si>
  <si>
    <t>HK2714</t>
  </si>
  <si>
    <t>PA34</t>
  </si>
  <si>
    <t>AMBULANCIA</t>
  </si>
  <si>
    <t>27001</t>
  </si>
  <si>
    <t>QUIBDO</t>
  </si>
  <si>
    <t>CHOCO</t>
  </si>
  <si>
    <t>54001</t>
  </si>
  <si>
    <t>CUCUTA</t>
  </si>
  <si>
    <t>NORTE DE SANTANDER</t>
  </si>
  <si>
    <t>70215</t>
  </si>
  <si>
    <t>COROZAL</t>
  </si>
  <si>
    <t>SUCRE</t>
  </si>
  <si>
    <t>81736</t>
  </si>
  <si>
    <t>SARAVENA</t>
  </si>
  <si>
    <t>ARAUCA</t>
  </si>
  <si>
    <t>99524</t>
  </si>
  <si>
    <t>LA PRIMAVERA</t>
  </si>
  <si>
    <t>VICHADA</t>
  </si>
  <si>
    <t>HK4966</t>
  </si>
  <si>
    <t>AC90</t>
  </si>
  <si>
    <t>47001</t>
  </si>
  <si>
    <t>SANTA MARTA</t>
  </si>
  <si>
    <t>MAGDALENA</t>
  </si>
  <si>
    <t>81001</t>
  </si>
  <si>
    <t>ARAUCA - MUNICIPIO</t>
  </si>
  <si>
    <t>85001</t>
  </si>
  <si>
    <t>YOPAL</t>
  </si>
  <si>
    <t>CASANARE</t>
  </si>
  <si>
    <t>88001</t>
  </si>
  <si>
    <t>SAN ANDRES - ISLA</t>
  </si>
  <si>
    <t>SAN ANDRES Y PROVIDENCIA</t>
  </si>
  <si>
    <t>91001</t>
  </si>
  <si>
    <t>LETICIA</t>
  </si>
  <si>
    <t>AMAZONAS</t>
  </si>
  <si>
    <t>94001</t>
  </si>
  <si>
    <t>INIRIDA</t>
  </si>
  <si>
    <t>GUAINIA</t>
  </si>
  <si>
    <t>99001</t>
  </si>
  <si>
    <t>PUERTO CARRENO</t>
  </si>
  <si>
    <t>0EB</t>
  </si>
  <si>
    <t>ISATECH CORPORATION S A S</t>
  </si>
  <si>
    <t>HK4870</t>
  </si>
  <si>
    <t>11001</t>
  </si>
  <si>
    <t>BOGOTA</t>
  </si>
  <si>
    <t>DISTRITO CAPITAL</t>
  </si>
  <si>
    <t>HK5061</t>
  </si>
  <si>
    <t>50001</t>
  </si>
  <si>
    <t>VILLAVICENCIO</t>
  </si>
  <si>
    <t>META</t>
  </si>
  <si>
    <t>0EC</t>
  </si>
  <si>
    <t>SAE</t>
  </si>
  <si>
    <t>HK1833</t>
  </si>
  <si>
    <t>18753</t>
  </si>
  <si>
    <t>SAN VICENTE DEL CAGUAN</t>
  </si>
  <si>
    <t>CAQUETA</t>
  </si>
  <si>
    <t>41132</t>
  </si>
  <si>
    <t>CAMPOALEGRE</t>
  </si>
  <si>
    <t>50573</t>
  </si>
  <si>
    <t>PUERTO LOPEZ</t>
  </si>
  <si>
    <t>94343</t>
  </si>
  <si>
    <t>GUAINIA (BARRANCO MINAS)</t>
  </si>
  <si>
    <t>94883</t>
  </si>
  <si>
    <t>SAN FELIPE</t>
  </si>
  <si>
    <t>95001</t>
  </si>
  <si>
    <t>SAN JOSE DEL GUAVIARE</t>
  </si>
  <si>
    <t>GUAVIARE</t>
  </si>
  <si>
    <t>95200</t>
  </si>
  <si>
    <t>MIRAFLORES - GUAVIARE</t>
  </si>
  <si>
    <t>97001</t>
  </si>
  <si>
    <t>MITU</t>
  </si>
  <si>
    <t>VAUPES</t>
  </si>
  <si>
    <t>99773</t>
  </si>
  <si>
    <t>CUMARIBO</t>
  </si>
  <si>
    <t>HK3059</t>
  </si>
  <si>
    <t>20001</t>
  </si>
  <si>
    <t>VALLEDUPAR</t>
  </si>
  <si>
    <t>CESAR</t>
  </si>
  <si>
    <t>52001</t>
  </si>
  <si>
    <t>PASTO</t>
  </si>
  <si>
    <t>NARINO</t>
  </si>
  <si>
    <t>91405</t>
  </si>
  <si>
    <t>LA CHORRERA</t>
  </si>
  <si>
    <t>91407</t>
  </si>
  <si>
    <t>LA PEDRERA</t>
  </si>
  <si>
    <t>HK4040</t>
  </si>
  <si>
    <t>91263</t>
  </si>
  <si>
    <t>EL ENCANTO</t>
  </si>
  <si>
    <t>91460</t>
  </si>
  <si>
    <t>MIRITI-PARANA</t>
  </si>
  <si>
    <t>91798</t>
  </si>
  <si>
    <t>TARAPACA</t>
  </si>
  <si>
    <t>HK4850</t>
  </si>
  <si>
    <t>0ES</t>
  </si>
  <si>
    <t>AIR MEDICAL SERVICE</t>
  </si>
  <si>
    <t>HK5078</t>
  </si>
  <si>
    <t>19001</t>
  </si>
  <si>
    <t>POPAYAN</t>
  </si>
  <si>
    <t>CAUCA</t>
  </si>
  <si>
    <t>19318</t>
  </si>
  <si>
    <t>GUAPI</t>
  </si>
  <si>
    <t>19418</t>
  </si>
  <si>
    <t>LOPEZ (MICAY)</t>
  </si>
  <si>
    <t>19809</t>
  </si>
  <si>
    <t>TIMBIQUI</t>
  </si>
  <si>
    <t>27075</t>
  </si>
  <si>
    <t>BAHIA SOLANO</t>
  </si>
  <si>
    <t>5147</t>
  </si>
  <si>
    <t>CAREPA</t>
  </si>
  <si>
    <t>66001</t>
  </si>
  <si>
    <t>PEREIRA</t>
  </si>
  <si>
    <t>RISARALDA</t>
  </si>
  <si>
    <t>76001</t>
  </si>
  <si>
    <t>CALI</t>
  </si>
  <si>
    <t>VALLE</t>
  </si>
  <si>
    <t>8001</t>
  </si>
  <si>
    <t>BARRANQUILLA</t>
  </si>
  <si>
    <t>ATLANTICO</t>
  </si>
  <si>
    <t>1CG</t>
  </si>
  <si>
    <t>AVIOCESAR</t>
  </si>
  <si>
    <t>HK3117</t>
  </si>
  <si>
    <t>13001</t>
  </si>
  <si>
    <t>CARTAGENA</t>
  </si>
  <si>
    <t>BOLIVAR</t>
  </si>
  <si>
    <t>63001</t>
  </si>
  <si>
    <t>ARMENIA</t>
  </si>
  <si>
    <t>QUINDIO</t>
  </si>
  <si>
    <t>88564</t>
  </si>
  <si>
    <t>PROVIDENCIA</t>
  </si>
  <si>
    <t>1DE</t>
  </si>
  <si>
    <t>LANDI</t>
  </si>
  <si>
    <t>HK5255</t>
  </si>
  <si>
    <t>LJ45</t>
  </si>
  <si>
    <t>5615</t>
  </si>
  <si>
    <t>RIONEGRO - ANTIOQUIA</t>
  </si>
  <si>
    <t>1DF</t>
  </si>
  <si>
    <t>LANS S.A.S</t>
  </si>
  <si>
    <t>HK4685</t>
  </si>
  <si>
    <t>BE9L</t>
  </si>
  <si>
    <t>1DS</t>
  </si>
  <si>
    <t>RIO SUR</t>
  </si>
  <si>
    <t>HK2596</t>
  </si>
  <si>
    <t>27372</t>
  </si>
  <si>
    <t>JURADO</t>
  </si>
  <si>
    <t>1GK</t>
  </si>
  <si>
    <t>HK4876</t>
  </si>
  <si>
    <t>P32R</t>
  </si>
  <si>
    <t>50325</t>
  </si>
  <si>
    <t>MAPIRIPAN</t>
  </si>
  <si>
    <t>50350</t>
  </si>
  <si>
    <t>LA MACARENA</t>
  </si>
  <si>
    <t>5154</t>
  </si>
  <si>
    <t>CAUCASIA</t>
  </si>
  <si>
    <t>73001</t>
  </si>
  <si>
    <t>IBAGUE</t>
  </si>
  <si>
    <t>HK5027</t>
  </si>
  <si>
    <t>PA31</t>
  </si>
  <si>
    <t>1GQ</t>
  </si>
  <si>
    <t>AMBULANCIAS AEREAS DE COLOMBIA LTDA</t>
  </si>
  <si>
    <t>HK4787</t>
  </si>
  <si>
    <t>81794</t>
  </si>
  <si>
    <t>TAME</t>
  </si>
  <si>
    <t>HK5052</t>
  </si>
  <si>
    <t>54498</t>
  </si>
  <si>
    <t>OCANA</t>
  </si>
  <si>
    <t>HK5123</t>
  </si>
  <si>
    <t>5501</t>
  </si>
  <si>
    <t>OLAYA</t>
  </si>
  <si>
    <t>HK5279</t>
  </si>
  <si>
    <t>HK5333</t>
  </si>
  <si>
    <t>BE20</t>
  </si>
  <si>
    <t>1GS</t>
  </si>
  <si>
    <t>SOLAIR S.A.S</t>
  </si>
  <si>
    <t>HK4754</t>
  </si>
  <si>
    <t>52356</t>
  </si>
  <si>
    <t>IPIALES</t>
  </si>
  <si>
    <t>HK5110</t>
  </si>
  <si>
    <t>44001</t>
  </si>
  <si>
    <t>RIOHACHA</t>
  </si>
  <si>
    <t>GUAJIRA</t>
  </si>
  <si>
    <t>5AD</t>
  </si>
  <si>
    <t>REGION AIR SAS</t>
  </si>
  <si>
    <t>HK5427</t>
  </si>
  <si>
    <t>17001</t>
  </si>
  <si>
    <t>MANIZALES</t>
  </si>
  <si>
    <t>CALDAS</t>
  </si>
  <si>
    <t>76147</t>
  </si>
  <si>
    <t>CARTAGO</t>
  </si>
  <si>
    <t>OAA</t>
  </si>
  <si>
    <t>XMPC</t>
  </si>
  <si>
    <t>HK5195</t>
  </si>
  <si>
    <t>OEZ</t>
  </si>
  <si>
    <t>AEROMAS SAS</t>
  </si>
  <si>
    <t>HK5002</t>
  </si>
  <si>
    <t>27495</t>
  </si>
  <si>
    <t>NUQUI</t>
  </si>
  <si>
    <t>76109</t>
  </si>
  <si>
    <t>BUENAVENTURA</t>
  </si>
  <si>
    <t>AEROFOTOGRAFÍA</t>
  </si>
  <si>
    <t>AEROFOTOGRAMETRÍA</t>
  </si>
  <si>
    <t xml:space="preserve">AMBULANCIA </t>
  </si>
  <si>
    <t>TRASLADO</t>
  </si>
  <si>
    <t>AEROESTAR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</si>
</sst>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\ hh:mm:ss"/>
    <numFmt numFmtId="165" formatCode="#0"/>
  </numFmts>
  <fonts count="2" x14ac:knownFonts="1"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3" fontId="0" fillId="2" borderId="0" xfId="0" applyNumberFormat="1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8"/>
  <sheetViews>
    <sheetView tabSelected="1" workbookViewId="0">
      <selection sqref="A1:XFD1"/>
    </sheetView>
  </sheetViews>
  <sheetFormatPr baseColWidth="10" defaultColWidth="9.140625" defaultRowHeight="12.75" x14ac:dyDescent="0.2"/>
  <cols>
    <col min="1" max="1" width="18" customWidth="1"/>
    <col min="2" max="2" width="17.7109375" customWidth="1"/>
    <col min="3" max="3" width="20.28515625" customWidth="1"/>
    <col min="5" max="5" width="16.42578125" customWidth="1"/>
    <col min="6" max="6" width="18" customWidth="1"/>
    <col min="7" max="7" width="19.28515625" customWidth="1"/>
    <col min="8" max="8" width="28.85546875" customWidth="1"/>
    <col min="9" max="9" width="21.85546875" customWidth="1"/>
    <col min="10" max="10" width="17.28515625" customWidth="1"/>
    <col min="11" max="11" width="19.85546875" customWidth="1"/>
    <col min="12" max="12" width="20.5703125" customWidth="1"/>
    <col min="13" max="13" width="19.140625" customWidth="1"/>
    <col min="14" max="14" width="26.5703125" customWidth="1"/>
  </cols>
  <sheetData>
    <row r="1" spans="1:16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6" x14ac:dyDescent="0.2">
      <c r="A2" t="s">
        <v>14</v>
      </c>
      <c r="B2" t="s">
        <v>15</v>
      </c>
      <c r="C2" s="1">
        <v>45383</v>
      </c>
      <c r="D2" s="2">
        <v>2024</v>
      </c>
      <c r="E2" s="2">
        <v>4</v>
      </c>
      <c r="F2" t="s">
        <v>16</v>
      </c>
      <c r="G2" t="s">
        <v>17</v>
      </c>
      <c r="H2" t="s">
        <v>244</v>
      </c>
      <c r="I2" s="3">
        <v>1</v>
      </c>
      <c r="J2" s="3">
        <v>500</v>
      </c>
      <c r="K2" s="3">
        <v>3</v>
      </c>
      <c r="L2" t="s">
        <v>18</v>
      </c>
      <c r="M2" t="s">
        <v>19</v>
      </c>
      <c r="N2" t="s">
        <v>20</v>
      </c>
      <c r="O2" s="5">
        <f>+J2/I2</f>
        <v>500</v>
      </c>
      <c r="P2" s="5">
        <f t="shared" ref="P2:P9" si="0">+J2/K2</f>
        <v>166.66666666666666</v>
      </c>
    </row>
    <row r="3" spans="1:16" x14ac:dyDescent="0.2">
      <c r="A3" t="s">
        <v>14</v>
      </c>
      <c r="B3" t="s">
        <v>15</v>
      </c>
      <c r="C3" s="1">
        <v>45383</v>
      </c>
      <c r="D3" s="2">
        <v>2024</v>
      </c>
      <c r="E3" s="2">
        <v>4</v>
      </c>
      <c r="F3" t="s">
        <v>16</v>
      </c>
      <c r="G3" t="s">
        <v>17</v>
      </c>
      <c r="H3" t="s">
        <v>244</v>
      </c>
      <c r="I3" s="3">
        <v>1</v>
      </c>
      <c r="J3" s="3">
        <v>500</v>
      </c>
      <c r="K3" s="3">
        <v>3</v>
      </c>
      <c r="L3" t="s">
        <v>21</v>
      </c>
      <c r="M3" t="s">
        <v>22</v>
      </c>
      <c r="N3" t="s">
        <v>23</v>
      </c>
      <c r="O3" s="5">
        <f t="shared" ref="O3:O66" si="1">+J3/I3</f>
        <v>500</v>
      </c>
      <c r="P3" s="5">
        <f t="shared" si="0"/>
        <v>166.66666666666666</v>
      </c>
    </row>
    <row r="4" spans="1:16" x14ac:dyDescent="0.2">
      <c r="A4" t="s">
        <v>14</v>
      </c>
      <c r="B4" t="s">
        <v>15</v>
      </c>
      <c r="C4" s="1">
        <v>45383</v>
      </c>
      <c r="D4" s="2">
        <v>2024</v>
      </c>
      <c r="E4" s="2">
        <v>4</v>
      </c>
      <c r="F4" t="s">
        <v>16</v>
      </c>
      <c r="G4" t="s">
        <v>17</v>
      </c>
      <c r="H4" t="s">
        <v>244</v>
      </c>
      <c r="I4" s="3">
        <v>2</v>
      </c>
      <c r="J4" s="3">
        <v>792</v>
      </c>
      <c r="K4" s="3">
        <v>4.45</v>
      </c>
      <c r="L4" t="s">
        <v>24</v>
      </c>
      <c r="M4" t="s">
        <v>25</v>
      </c>
      <c r="N4" t="s">
        <v>26</v>
      </c>
      <c r="O4" s="5">
        <f t="shared" si="1"/>
        <v>396</v>
      </c>
      <c r="P4" s="5">
        <f t="shared" si="0"/>
        <v>177.97752808988764</v>
      </c>
    </row>
    <row r="5" spans="1:16" x14ac:dyDescent="0.2">
      <c r="A5" t="s">
        <v>14</v>
      </c>
      <c r="B5" t="s">
        <v>15</v>
      </c>
      <c r="C5" s="1">
        <v>45383</v>
      </c>
      <c r="D5" s="2">
        <v>2024</v>
      </c>
      <c r="E5" s="2">
        <v>4</v>
      </c>
      <c r="F5" t="s">
        <v>27</v>
      </c>
      <c r="G5" t="s">
        <v>17</v>
      </c>
      <c r="H5" t="s">
        <v>244</v>
      </c>
      <c r="I5" s="3">
        <v>2</v>
      </c>
      <c r="J5" s="3">
        <v>667</v>
      </c>
      <c r="K5" s="3">
        <v>4</v>
      </c>
      <c r="L5" t="s">
        <v>21</v>
      </c>
      <c r="M5" t="s">
        <v>22</v>
      </c>
      <c r="N5" t="s">
        <v>23</v>
      </c>
      <c r="O5" s="5">
        <f t="shared" si="1"/>
        <v>333.5</v>
      </c>
      <c r="P5" s="5">
        <f t="shared" si="0"/>
        <v>166.75</v>
      </c>
    </row>
    <row r="6" spans="1:16" x14ac:dyDescent="0.2">
      <c r="A6" t="s">
        <v>14</v>
      </c>
      <c r="B6" t="s">
        <v>15</v>
      </c>
      <c r="C6" s="1">
        <v>45383</v>
      </c>
      <c r="D6" s="2">
        <v>2024</v>
      </c>
      <c r="E6" s="2">
        <v>4</v>
      </c>
      <c r="F6" t="s">
        <v>27</v>
      </c>
      <c r="G6" t="s">
        <v>17</v>
      </c>
      <c r="H6" t="s">
        <v>244</v>
      </c>
      <c r="I6" s="3">
        <v>2</v>
      </c>
      <c r="J6" s="3">
        <v>681</v>
      </c>
      <c r="K6" s="3">
        <v>4.05</v>
      </c>
      <c r="L6" t="s">
        <v>24</v>
      </c>
      <c r="M6" t="s">
        <v>25</v>
      </c>
      <c r="N6" t="s">
        <v>26</v>
      </c>
      <c r="O6" s="5">
        <f t="shared" si="1"/>
        <v>340.5</v>
      </c>
      <c r="P6" s="5">
        <f t="shared" si="0"/>
        <v>168.14814814814815</v>
      </c>
    </row>
    <row r="7" spans="1:16" x14ac:dyDescent="0.2">
      <c r="A7" t="s">
        <v>14</v>
      </c>
      <c r="B7" t="s">
        <v>15</v>
      </c>
      <c r="C7" s="1">
        <v>45383</v>
      </c>
      <c r="D7" s="2">
        <v>2024</v>
      </c>
      <c r="E7" s="2">
        <v>4</v>
      </c>
      <c r="F7" t="s">
        <v>27</v>
      </c>
      <c r="G7" t="s">
        <v>17</v>
      </c>
      <c r="H7" t="s">
        <v>244</v>
      </c>
      <c r="I7" s="3">
        <v>1</v>
      </c>
      <c r="J7" s="3">
        <v>667</v>
      </c>
      <c r="K7" s="3">
        <v>4</v>
      </c>
      <c r="L7" t="s">
        <v>28</v>
      </c>
      <c r="M7" t="s">
        <v>29</v>
      </c>
      <c r="N7" t="s">
        <v>30</v>
      </c>
      <c r="O7" s="5">
        <f t="shared" si="1"/>
        <v>667</v>
      </c>
      <c r="P7" s="5">
        <f t="shared" si="0"/>
        <v>166.75</v>
      </c>
    </row>
    <row r="8" spans="1:16" x14ac:dyDescent="0.2">
      <c r="A8" t="s">
        <v>14</v>
      </c>
      <c r="B8" t="s">
        <v>15</v>
      </c>
      <c r="C8" s="1">
        <v>45383</v>
      </c>
      <c r="D8" s="2">
        <v>2024</v>
      </c>
      <c r="E8" s="2">
        <v>4</v>
      </c>
      <c r="F8" t="s">
        <v>27</v>
      </c>
      <c r="G8" t="s">
        <v>31</v>
      </c>
      <c r="H8" t="s">
        <v>244</v>
      </c>
      <c r="I8" s="3">
        <v>3</v>
      </c>
      <c r="J8" s="3">
        <v>1389</v>
      </c>
      <c r="K8" s="3">
        <v>8.1999999999999993</v>
      </c>
      <c r="L8" t="s">
        <v>32</v>
      </c>
      <c r="M8" t="s">
        <v>33</v>
      </c>
      <c r="N8" t="s">
        <v>34</v>
      </c>
      <c r="O8" s="5">
        <f t="shared" si="1"/>
        <v>463</v>
      </c>
      <c r="P8" s="5">
        <f t="shared" si="0"/>
        <v>169.39024390243904</v>
      </c>
    </row>
    <row r="9" spans="1:16" x14ac:dyDescent="0.2">
      <c r="A9" t="s">
        <v>14</v>
      </c>
      <c r="B9" t="s">
        <v>15</v>
      </c>
      <c r="C9" s="1">
        <v>45383</v>
      </c>
      <c r="D9" s="2">
        <v>2024</v>
      </c>
      <c r="E9" s="2">
        <v>4</v>
      </c>
      <c r="F9" t="s">
        <v>27</v>
      </c>
      <c r="G9" t="s">
        <v>31</v>
      </c>
      <c r="H9" t="s">
        <v>244</v>
      </c>
      <c r="I9" s="3">
        <v>5</v>
      </c>
      <c r="J9" s="3">
        <v>2000</v>
      </c>
      <c r="K9" s="3">
        <v>12</v>
      </c>
      <c r="L9" t="s">
        <v>35</v>
      </c>
      <c r="M9" t="s">
        <v>36</v>
      </c>
      <c r="N9" t="s">
        <v>34</v>
      </c>
      <c r="O9" s="5">
        <f t="shared" si="1"/>
        <v>400</v>
      </c>
      <c r="P9" s="5">
        <f t="shared" si="0"/>
        <v>166.66666666666666</v>
      </c>
    </row>
    <row r="10" spans="1:16" x14ac:dyDescent="0.2">
      <c r="A10" t="s">
        <v>37</v>
      </c>
      <c r="B10" t="s">
        <v>38</v>
      </c>
      <c r="C10" s="1">
        <v>45383</v>
      </c>
      <c r="D10" s="2">
        <v>2024</v>
      </c>
      <c r="E10" s="2">
        <v>4</v>
      </c>
      <c r="F10" t="s">
        <v>39</v>
      </c>
      <c r="G10" t="s">
        <v>40</v>
      </c>
      <c r="H10" t="s">
        <v>244</v>
      </c>
      <c r="I10" s="3">
        <v>0</v>
      </c>
      <c r="J10" s="3">
        <v>0</v>
      </c>
      <c r="K10" s="3">
        <v>0</v>
      </c>
      <c r="L10" t="s">
        <v>21</v>
      </c>
      <c r="M10" t="s">
        <v>22</v>
      </c>
      <c r="N10" t="s">
        <v>23</v>
      </c>
      <c r="O10" s="5"/>
      <c r="P10" s="5"/>
    </row>
    <row r="11" spans="1:16" x14ac:dyDescent="0.2">
      <c r="A11" t="s">
        <v>37</v>
      </c>
      <c r="B11" t="s">
        <v>38</v>
      </c>
      <c r="C11" s="1">
        <v>45383</v>
      </c>
      <c r="D11" s="2">
        <v>2024</v>
      </c>
      <c r="E11" s="2">
        <v>4</v>
      </c>
      <c r="F11" t="s">
        <v>39</v>
      </c>
      <c r="G11" t="s">
        <v>40</v>
      </c>
      <c r="H11" t="s">
        <v>244</v>
      </c>
      <c r="I11" s="3">
        <v>2</v>
      </c>
      <c r="J11" s="3">
        <v>2579</v>
      </c>
      <c r="K11" s="3">
        <v>8.1300000000000008</v>
      </c>
      <c r="L11" t="s">
        <v>41</v>
      </c>
      <c r="M11" t="s">
        <v>42</v>
      </c>
      <c r="N11" t="s">
        <v>43</v>
      </c>
      <c r="O11" s="5">
        <f t="shared" si="1"/>
        <v>1289.5</v>
      </c>
      <c r="P11" s="5">
        <f>+J11/K11</f>
        <v>317.22017220172199</v>
      </c>
    </row>
    <row r="12" spans="1:16" x14ac:dyDescent="0.2">
      <c r="A12" t="s">
        <v>44</v>
      </c>
      <c r="B12" t="s">
        <v>45</v>
      </c>
      <c r="C12" s="1">
        <v>45383</v>
      </c>
      <c r="D12" s="2">
        <v>2024</v>
      </c>
      <c r="E12" s="2">
        <v>4</v>
      </c>
      <c r="F12" t="s">
        <v>46</v>
      </c>
      <c r="G12" t="s">
        <v>47</v>
      </c>
      <c r="H12" t="s">
        <v>48</v>
      </c>
      <c r="I12" s="3">
        <v>1</v>
      </c>
      <c r="J12" s="3">
        <v>447</v>
      </c>
      <c r="K12" s="3">
        <v>1.1000000000000001</v>
      </c>
      <c r="L12" t="s">
        <v>18</v>
      </c>
      <c r="M12" t="s">
        <v>19</v>
      </c>
      <c r="N12" t="s">
        <v>20</v>
      </c>
      <c r="O12" s="5">
        <f t="shared" si="1"/>
        <v>447</v>
      </c>
      <c r="P12" s="5">
        <f t="shared" ref="P12:P75" si="2">+J12/K12</f>
        <v>406.36363636363632</v>
      </c>
    </row>
    <row r="13" spans="1:16" x14ac:dyDescent="0.2">
      <c r="A13" t="s">
        <v>44</v>
      </c>
      <c r="B13" t="s">
        <v>45</v>
      </c>
      <c r="C13" s="1">
        <v>45383</v>
      </c>
      <c r="D13" s="2">
        <v>2024</v>
      </c>
      <c r="E13" s="2">
        <v>4</v>
      </c>
      <c r="F13" t="s">
        <v>46</v>
      </c>
      <c r="G13" t="s">
        <v>47</v>
      </c>
      <c r="H13" t="s">
        <v>48</v>
      </c>
      <c r="I13" s="3">
        <v>19</v>
      </c>
      <c r="J13" s="3">
        <v>5030</v>
      </c>
      <c r="K13" s="3">
        <v>19.399999999999999</v>
      </c>
      <c r="L13" t="s">
        <v>49</v>
      </c>
      <c r="M13" t="s">
        <v>50</v>
      </c>
      <c r="N13" t="s">
        <v>51</v>
      </c>
      <c r="O13" s="5">
        <f t="shared" si="1"/>
        <v>264.73684210526318</v>
      </c>
      <c r="P13" s="5">
        <f t="shared" si="2"/>
        <v>259.27835051546396</v>
      </c>
    </row>
    <row r="14" spans="1:16" x14ac:dyDescent="0.2">
      <c r="A14" t="s">
        <v>44</v>
      </c>
      <c r="B14" t="s">
        <v>45</v>
      </c>
      <c r="C14" s="1">
        <v>45383</v>
      </c>
      <c r="D14" s="2">
        <v>2024</v>
      </c>
      <c r="E14" s="2">
        <v>4</v>
      </c>
      <c r="F14" t="s">
        <v>46</v>
      </c>
      <c r="G14" t="s">
        <v>47</v>
      </c>
      <c r="H14" t="s">
        <v>48</v>
      </c>
      <c r="I14" s="3">
        <v>2</v>
      </c>
      <c r="J14" s="3">
        <v>1462</v>
      </c>
      <c r="K14" s="3">
        <v>2.5</v>
      </c>
      <c r="L14" t="s">
        <v>52</v>
      </c>
      <c r="M14" t="s">
        <v>53</v>
      </c>
      <c r="N14" t="s">
        <v>54</v>
      </c>
      <c r="O14" s="5">
        <f t="shared" si="1"/>
        <v>731</v>
      </c>
      <c r="P14" s="5">
        <f t="shared" si="2"/>
        <v>584.79999999999995</v>
      </c>
    </row>
    <row r="15" spans="1:16" x14ac:dyDescent="0.2">
      <c r="A15" t="s">
        <v>44</v>
      </c>
      <c r="B15" t="s">
        <v>45</v>
      </c>
      <c r="C15" s="1">
        <v>45383</v>
      </c>
      <c r="D15" s="2">
        <v>2024</v>
      </c>
      <c r="E15" s="2">
        <v>4</v>
      </c>
      <c r="F15" t="s">
        <v>46</v>
      </c>
      <c r="G15" t="s">
        <v>47</v>
      </c>
      <c r="H15" t="s">
        <v>48</v>
      </c>
      <c r="I15" s="3">
        <v>1</v>
      </c>
      <c r="J15" s="3">
        <v>322</v>
      </c>
      <c r="K15" s="3">
        <v>1.35</v>
      </c>
      <c r="L15" t="s">
        <v>55</v>
      </c>
      <c r="M15" t="s">
        <v>56</v>
      </c>
      <c r="N15" t="s">
        <v>57</v>
      </c>
      <c r="O15" s="5">
        <f t="shared" si="1"/>
        <v>322</v>
      </c>
      <c r="P15" s="5">
        <f t="shared" si="2"/>
        <v>238.5185185185185</v>
      </c>
    </row>
    <row r="16" spans="1:16" x14ac:dyDescent="0.2">
      <c r="A16" t="s">
        <v>44</v>
      </c>
      <c r="B16" t="s">
        <v>45</v>
      </c>
      <c r="C16" s="1">
        <v>45383</v>
      </c>
      <c r="D16" s="2">
        <v>2024</v>
      </c>
      <c r="E16" s="2">
        <v>4</v>
      </c>
      <c r="F16" t="s">
        <v>46</v>
      </c>
      <c r="G16" t="s">
        <v>47</v>
      </c>
      <c r="H16" t="s">
        <v>48</v>
      </c>
      <c r="I16" s="3">
        <v>4</v>
      </c>
      <c r="J16" s="3">
        <v>1604</v>
      </c>
      <c r="K16" s="3">
        <v>5.2</v>
      </c>
      <c r="L16" t="s">
        <v>58</v>
      </c>
      <c r="M16" t="s">
        <v>59</v>
      </c>
      <c r="N16" t="s">
        <v>60</v>
      </c>
      <c r="O16" s="5">
        <f t="shared" si="1"/>
        <v>401</v>
      </c>
      <c r="P16" s="5">
        <f t="shared" si="2"/>
        <v>308.46153846153845</v>
      </c>
    </row>
    <row r="17" spans="1:16" x14ac:dyDescent="0.2">
      <c r="A17" t="s">
        <v>44</v>
      </c>
      <c r="B17" t="s">
        <v>45</v>
      </c>
      <c r="C17" s="1">
        <v>45383</v>
      </c>
      <c r="D17" s="2">
        <v>2024</v>
      </c>
      <c r="E17" s="2">
        <v>4</v>
      </c>
      <c r="F17" t="s">
        <v>46</v>
      </c>
      <c r="G17" t="s">
        <v>47</v>
      </c>
      <c r="H17" t="s">
        <v>48</v>
      </c>
      <c r="I17" s="3">
        <v>2</v>
      </c>
      <c r="J17" s="3">
        <v>1136</v>
      </c>
      <c r="K17" s="3">
        <v>3.05</v>
      </c>
      <c r="L17" t="s">
        <v>61</v>
      </c>
      <c r="M17" t="s">
        <v>62</v>
      </c>
      <c r="N17" t="s">
        <v>63</v>
      </c>
      <c r="O17" s="5">
        <f t="shared" si="1"/>
        <v>568</v>
      </c>
      <c r="P17" s="5">
        <f t="shared" si="2"/>
        <v>372.45901639344265</v>
      </c>
    </row>
    <row r="18" spans="1:16" x14ac:dyDescent="0.2">
      <c r="A18" t="s">
        <v>44</v>
      </c>
      <c r="B18" t="s">
        <v>45</v>
      </c>
      <c r="C18" s="1">
        <v>45383</v>
      </c>
      <c r="D18" s="2">
        <v>2024</v>
      </c>
      <c r="E18" s="2">
        <v>4</v>
      </c>
      <c r="F18" t="s">
        <v>64</v>
      </c>
      <c r="G18" t="s">
        <v>65</v>
      </c>
      <c r="H18" t="s">
        <v>48</v>
      </c>
      <c r="I18" s="3">
        <v>1</v>
      </c>
      <c r="J18" s="3">
        <v>459</v>
      </c>
      <c r="K18" s="3">
        <v>2</v>
      </c>
      <c r="L18" t="s">
        <v>66</v>
      </c>
      <c r="M18" t="s">
        <v>67</v>
      </c>
      <c r="N18" t="s">
        <v>68</v>
      </c>
      <c r="O18" s="5">
        <f t="shared" si="1"/>
        <v>459</v>
      </c>
      <c r="P18" s="5">
        <f t="shared" si="2"/>
        <v>229.5</v>
      </c>
    </row>
    <row r="19" spans="1:16" x14ac:dyDescent="0.2">
      <c r="A19" t="s">
        <v>44</v>
      </c>
      <c r="B19" t="s">
        <v>45</v>
      </c>
      <c r="C19" s="1">
        <v>45383</v>
      </c>
      <c r="D19" s="2">
        <v>2024</v>
      </c>
      <c r="E19" s="2">
        <v>4</v>
      </c>
      <c r="F19" t="s">
        <v>64</v>
      </c>
      <c r="G19" t="s">
        <v>65</v>
      </c>
      <c r="H19" t="s">
        <v>48</v>
      </c>
      <c r="I19" s="3">
        <v>1</v>
      </c>
      <c r="J19" s="3">
        <v>630</v>
      </c>
      <c r="K19" s="3">
        <v>1.25</v>
      </c>
      <c r="L19" t="s">
        <v>55</v>
      </c>
      <c r="M19" t="s">
        <v>56</v>
      </c>
      <c r="N19" t="s">
        <v>57</v>
      </c>
      <c r="O19" s="5">
        <f t="shared" si="1"/>
        <v>630</v>
      </c>
      <c r="P19" s="5">
        <f t="shared" si="2"/>
        <v>504</v>
      </c>
    </row>
    <row r="20" spans="1:16" x14ac:dyDescent="0.2">
      <c r="A20" t="s">
        <v>44</v>
      </c>
      <c r="B20" t="s">
        <v>45</v>
      </c>
      <c r="C20" s="1">
        <v>45383</v>
      </c>
      <c r="D20" s="2">
        <v>2024</v>
      </c>
      <c r="E20" s="2">
        <v>4</v>
      </c>
      <c r="F20" t="s">
        <v>64</v>
      </c>
      <c r="G20" t="s">
        <v>65</v>
      </c>
      <c r="H20" t="s">
        <v>48</v>
      </c>
      <c r="I20" s="3">
        <v>1</v>
      </c>
      <c r="J20" s="3">
        <v>384</v>
      </c>
      <c r="K20" s="3">
        <v>1.1000000000000001</v>
      </c>
      <c r="L20" t="s">
        <v>69</v>
      </c>
      <c r="M20" t="s">
        <v>70</v>
      </c>
      <c r="N20" t="s">
        <v>60</v>
      </c>
      <c r="O20" s="5">
        <f t="shared" si="1"/>
        <v>384</v>
      </c>
      <c r="P20" s="5">
        <f t="shared" si="2"/>
        <v>349.09090909090907</v>
      </c>
    </row>
    <row r="21" spans="1:16" x14ac:dyDescent="0.2">
      <c r="A21" t="s">
        <v>44</v>
      </c>
      <c r="B21" t="s">
        <v>45</v>
      </c>
      <c r="C21" s="1">
        <v>45383</v>
      </c>
      <c r="D21" s="2">
        <v>2024</v>
      </c>
      <c r="E21" s="2">
        <v>4</v>
      </c>
      <c r="F21" t="s">
        <v>64</v>
      </c>
      <c r="G21" t="s">
        <v>65</v>
      </c>
      <c r="H21" t="s">
        <v>48</v>
      </c>
      <c r="I21" s="3">
        <v>2</v>
      </c>
      <c r="J21" s="3">
        <v>677</v>
      </c>
      <c r="K21" s="3">
        <v>2.1</v>
      </c>
      <c r="L21" t="s">
        <v>58</v>
      </c>
      <c r="M21" t="s">
        <v>59</v>
      </c>
      <c r="N21" t="s">
        <v>60</v>
      </c>
      <c r="O21" s="5">
        <f t="shared" si="1"/>
        <v>338.5</v>
      </c>
      <c r="P21" s="5">
        <f t="shared" si="2"/>
        <v>322.38095238095235</v>
      </c>
    </row>
    <row r="22" spans="1:16" x14ac:dyDescent="0.2">
      <c r="A22" t="s">
        <v>44</v>
      </c>
      <c r="B22" t="s">
        <v>45</v>
      </c>
      <c r="C22" s="1">
        <v>45383</v>
      </c>
      <c r="D22" s="2">
        <v>2024</v>
      </c>
      <c r="E22" s="2">
        <v>4</v>
      </c>
      <c r="F22" t="s">
        <v>64</v>
      </c>
      <c r="G22" t="s">
        <v>65</v>
      </c>
      <c r="H22" t="s">
        <v>48</v>
      </c>
      <c r="I22" s="3">
        <v>1</v>
      </c>
      <c r="J22" s="3">
        <v>493</v>
      </c>
      <c r="K22" s="3">
        <v>0.55000000000000004</v>
      </c>
      <c r="L22" t="s">
        <v>71</v>
      </c>
      <c r="M22" t="s">
        <v>72</v>
      </c>
      <c r="N22" t="s">
        <v>73</v>
      </c>
      <c r="O22" s="5">
        <f t="shared" si="1"/>
        <v>493</v>
      </c>
      <c r="P22" s="5">
        <f t="shared" si="2"/>
        <v>896.36363636363626</v>
      </c>
    </row>
    <row r="23" spans="1:16" x14ac:dyDescent="0.2">
      <c r="A23" t="s">
        <v>44</v>
      </c>
      <c r="B23" t="s">
        <v>45</v>
      </c>
      <c r="C23" s="1">
        <v>45383</v>
      </c>
      <c r="D23" s="2">
        <v>2024</v>
      </c>
      <c r="E23" s="2">
        <v>4</v>
      </c>
      <c r="F23" t="s">
        <v>64</v>
      </c>
      <c r="G23" t="s">
        <v>65</v>
      </c>
      <c r="H23" t="s">
        <v>48</v>
      </c>
      <c r="I23" s="3">
        <v>1</v>
      </c>
      <c r="J23" s="3">
        <v>649</v>
      </c>
      <c r="K23" s="3">
        <v>2</v>
      </c>
      <c r="L23" t="s">
        <v>74</v>
      </c>
      <c r="M23" t="s">
        <v>75</v>
      </c>
      <c r="N23" t="s">
        <v>76</v>
      </c>
      <c r="O23" s="5">
        <f t="shared" si="1"/>
        <v>649</v>
      </c>
      <c r="P23" s="5">
        <f t="shared" si="2"/>
        <v>324.5</v>
      </c>
    </row>
    <row r="24" spans="1:16" x14ac:dyDescent="0.2">
      <c r="A24" t="s">
        <v>44</v>
      </c>
      <c r="B24" t="s">
        <v>45</v>
      </c>
      <c r="C24" s="1">
        <v>45383</v>
      </c>
      <c r="D24" s="2">
        <v>2024</v>
      </c>
      <c r="E24" s="2">
        <v>4</v>
      </c>
      <c r="F24" t="s">
        <v>64</v>
      </c>
      <c r="G24" t="s">
        <v>65</v>
      </c>
      <c r="H24" t="s">
        <v>48</v>
      </c>
      <c r="I24" s="3">
        <v>3</v>
      </c>
      <c r="J24" s="3">
        <v>1637</v>
      </c>
      <c r="K24" s="3">
        <v>8.0500000000000007</v>
      </c>
      <c r="L24" t="s">
        <v>77</v>
      </c>
      <c r="M24" t="s">
        <v>78</v>
      </c>
      <c r="N24" t="s">
        <v>79</v>
      </c>
      <c r="O24" s="5">
        <f t="shared" si="1"/>
        <v>545.66666666666663</v>
      </c>
      <c r="P24" s="5">
        <f t="shared" si="2"/>
        <v>203.35403726708074</v>
      </c>
    </row>
    <row r="25" spans="1:16" x14ac:dyDescent="0.2">
      <c r="A25" t="s">
        <v>44</v>
      </c>
      <c r="B25" t="s">
        <v>45</v>
      </c>
      <c r="C25" s="1">
        <v>45383</v>
      </c>
      <c r="D25" s="2">
        <v>2024</v>
      </c>
      <c r="E25" s="2">
        <v>4</v>
      </c>
      <c r="F25" t="s">
        <v>64</v>
      </c>
      <c r="G25" t="s">
        <v>65</v>
      </c>
      <c r="H25" t="s">
        <v>48</v>
      </c>
      <c r="I25" s="3">
        <v>1</v>
      </c>
      <c r="J25" s="3">
        <v>67</v>
      </c>
      <c r="K25" s="3">
        <v>2</v>
      </c>
      <c r="L25" t="s">
        <v>80</v>
      </c>
      <c r="M25" t="s">
        <v>81</v>
      </c>
      <c r="N25" t="s">
        <v>82</v>
      </c>
      <c r="O25" s="5">
        <f t="shared" si="1"/>
        <v>67</v>
      </c>
      <c r="P25" s="5">
        <f t="shared" si="2"/>
        <v>33.5</v>
      </c>
    </row>
    <row r="26" spans="1:16" x14ac:dyDescent="0.2">
      <c r="A26" t="s">
        <v>44</v>
      </c>
      <c r="B26" t="s">
        <v>45</v>
      </c>
      <c r="C26" s="1">
        <v>45383</v>
      </c>
      <c r="D26" s="2">
        <v>2024</v>
      </c>
      <c r="E26" s="2">
        <v>4</v>
      </c>
      <c r="F26" t="s">
        <v>64</v>
      </c>
      <c r="G26" t="s">
        <v>65</v>
      </c>
      <c r="H26" t="s">
        <v>48</v>
      </c>
      <c r="I26" s="3">
        <v>2</v>
      </c>
      <c r="J26" s="3">
        <v>871</v>
      </c>
      <c r="K26" s="3">
        <v>3.5</v>
      </c>
      <c r="L26" t="s">
        <v>83</v>
      </c>
      <c r="M26" t="s">
        <v>84</v>
      </c>
      <c r="N26" t="s">
        <v>63</v>
      </c>
      <c r="O26" s="5">
        <f t="shared" si="1"/>
        <v>435.5</v>
      </c>
      <c r="P26" s="5">
        <f t="shared" si="2"/>
        <v>248.85714285714286</v>
      </c>
    </row>
    <row r="27" spans="1:16" x14ac:dyDescent="0.2">
      <c r="A27" t="s">
        <v>85</v>
      </c>
      <c r="B27" t="s">
        <v>86</v>
      </c>
      <c r="C27" s="1">
        <v>45383</v>
      </c>
      <c r="D27" s="2">
        <v>2024</v>
      </c>
      <c r="E27" s="2">
        <v>4</v>
      </c>
      <c r="F27" t="s">
        <v>87</v>
      </c>
      <c r="G27" t="s">
        <v>17</v>
      </c>
      <c r="H27" t="s">
        <v>243</v>
      </c>
      <c r="I27" s="3">
        <v>4</v>
      </c>
      <c r="J27" s="3">
        <v>1134</v>
      </c>
      <c r="K27" s="3">
        <v>6.3</v>
      </c>
      <c r="L27" t="s">
        <v>88</v>
      </c>
      <c r="M27" t="s">
        <v>89</v>
      </c>
      <c r="N27" t="s">
        <v>90</v>
      </c>
      <c r="O27" s="5">
        <f t="shared" si="1"/>
        <v>283.5</v>
      </c>
      <c r="P27" s="5">
        <f t="shared" si="2"/>
        <v>180</v>
      </c>
    </row>
    <row r="28" spans="1:16" x14ac:dyDescent="0.2">
      <c r="A28" t="s">
        <v>85</v>
      </c>
      <c r="B28" t="s">
        <v>86</v>
      </c>
      <c r="C28" s="1">
        <v>45383</v>
      </c>
      <c r="D28" s="2">
        <v>2024</v>
      </c>
      <c r="E28" s="2">
        <v>4</v>
      </c>
      <c r="F28" t="s">
        <v>87</v>
      </c>
      <c r="G28" t="s">
        <v>17</v>
      </c>
      <c r="H28" t="s">
        <v>243</v>
      </c>
      <c r="I28" s="3">
        <v>1</v>
      </c>
      <c r="J28" s="3">
        <v>621</v>
      </c>
      <c r="K28" s="3">
        <v>3.45</v>
      </c>
      <c r="L28" t="s">
        <v>24</v>
      </c>
      <c r="M28" t="s">
        <v>25</v>
      </c>
      <c r="N28" t="s">
        <v>26</v>
      </c>
      <c r="O28" s="5">
        <f t="shared" si="1"/>
        <v>621</v>
      </c>
      <c r="P28" s="5">
        <f t="shared" si="2"/>
        <v>180</v>
      </c>
    </row>
    <row r="29" spans="1:16" x14ac:dyDescent="0.2">
      <c r="A29" t="s">
        <v>85</v>
      </c>
      <c r="B29" t="s">
        <v>86</v>
      </c>
      <c r="C29" s="1">
        <v>45383</v>
      </c>
      <c r="D29" s="2">
        <v>2024</v>
      </c>
      <c r="E29" s="2">
        <v>4</v>
      </c>
      <c r="F29" t="s">
        <v>91</v>
      </c>
      <c r="G29" t="s">
        <v>31</v>
      </c>
      <c r="H29" t="s">
        <v>243</v>
      </c>
      <c r="I29" s="3">
        <v>3</v>
      </c>
      <c r="J29" s="3">
        <v>1440</v>
      </c>
      <c r="K29" s="3">
        <v>8</v>
      </c>
      <c r="L29" t="s">
        <v>88</v>
      </c>
      <c r="M29" t="s">
        <v>89</v>
      </c>
      <c r="N29" t="s">
        <v>90</v>
      </c>
      <c r="O29" s="5">
        <f t="shared" si="1"/>
        <v>480</v>
      </c>
      <c r="P29" s="5">
        <f t="shared" si="2"/>
        <v>180</v>
      </c>
    </row>
    <row r="30" spans="1:16" x14ac:dyDescent="0.2">
      <c r="A30" t="s">
        <v>85</v>
      </c>
      <c r="B30" t="s">
        <v>86</v>
      </c>
      <c r="C30" s="1">
        <v>45383</v>
      </c>
      <c r="D30" s="2">
        <v>2024</v>
      </c>
      <c r="E30" s="2">
        <v>4</v>
      </c>
      <c r="F30" t="s">
        <v>91</v>
      </c>
      <c r="G30" t="s">
        <v>31</v>
      </c>
      <c r="H30" t="s">
        <v>243</v>
      </c>
      <c r="I30" s="3">
        <v>8</v>
      </c>
      <c r="J30" s="3">
        <v>4374</v>
      </c>
      <c r="K30" s="3">
        <v>24.3</v>
      </c>
      <c r="L30" t="s">
        <v>92</v>
      </c>
      <c r="M30" t="s">
        <v>93</v>
      </c>
      <c r="N30" t="s">
        <v>94</v>
      </c>
      <c r="O30" s="5">
        <f t="shared" si="1"/>
        <v>546.75</v>
      </c>
      <c r="P30" s="5">
        <f t="shared" si="2"/>
        <v>180</v>
      </c>
    </row>
    <row r="31" spans="1:16" x14ac:dyDescent="0.2">
      <c r="A31" t="s">
        <v>85</v>
      </c>
      <c r="B31" t="s">
        <v>86</v>
      </c>
      <c r="C31" s="1">
        <v>45383</v>
      </c>
      <c r="D31" s="2">
        <v>2024</v>
      </c>
      <c r="E31" s="2">
        <v>4</v>
      </c>
      <c r="F31" t="s">
        <v>91</v>
      </c>
      <c r="G31" t="s">
        <v>31</v>
      </c>
      <c r="H31" t="s">
        <v>243</v>
      </c>
      <c r="I31" s="3">
        <v>1</v>
      </c>
      <c r="J31" s="3">
        <v>234</v>
      </c>
      <c r="K31" s="3">
        <v>1.3</v>
      </c>
      <c r="L31" t="s">
        <v>24</v>
      </c>
      <c r="M31" t="s">
        <v>25</v>
      </c>
      <c r="N31" t="s">
        <v>26</v>
      </c>
      <c r="O31" s="5">
        <f t="shared" si="1"/>
        <v>234</v>
      </c>
      <c r="P31" s="5">
        <f t="shared" si="2"/>
        <v>180</v>
      </c>
    </row>
    <row r="32" spans="1:16" x14ac:dyDescent="0.2">
      <c r="A32" t="s">
        <v>95</v>
      </c>
      <c r="B32" t="s">
        <v>96</v>
      </c>
      <c r="C32" s="1">
        <v>45383</v>
      </c>
      <c r="D32" s="2">
        <v>2024</v>
      </c>
      <c r="E32" s="2">
        <v>4</v>
      </c>
      <c r="F32" t="s">
        <v>97</v>
      </c>
      <c r="G32" t="s">
        <v>31</v>
      </c>
      <c r="H32" t="s">
        <v>48</v>
      </c>
      <c r="I32" s="3">
        <v>1</v>
      </c>
      <c r="J32" s="3">
        <v>257</v>
      </c>
      <c r="K32" s="3">
        <v>1.1000000000000001</v>
      </c>
      <c r="L32" t="s">
        <v>98</v>
      </c>
      <c r="M32" t="s">
        <v>99</v>
      </c>
      <c r="N32" t="s">
        <v>100</v>
      </c>
      <c r="O32" s="5">
        <f t="shared" si="1"/>
        <v>257</v>
      </c>
      <c r="P32" s="5">
        <f t="shared" si="2"/>
        <v>233.63636363636363</v>
      </c>
    </row>
    <row r="33" spans="1:16" x14ac:dyDescent="0.2">
      <c r="A33" t="s">
        <v>95</v>
      </c>
      <c r="B33" t="s">
        <v>96</v>
      </c>
      <c r="C33" s="1">
        <v>45383</v>
      </c>
      <c r="D33" s="2">
        <v>2024</v>
      </c>
      <c r="E33" s="2">
        <v>4</v>
      </c>
      <c r="F33" t="s">
        <v>97</v>
      </c>
      <c r="G33" t="s">
        <v>31</v>
      </c>
      <c r="H33" t="s">
        <v>48</v>
      </c>
      <c r="I33" s="3">
        <v>2</v>
      </c>
      <c r="J33" s="3">
        <v>934</v>
      </c>
      <c r="K33" s="3">
        <v>3.5</v>
      </c>
      <c r="L33" t="s">
        <v>21</v>
      </c>
      <c r="M33" t="s">
        <v>22</v>
      </c>
      <c r="N33" t="s">
        <v>23</v>
      </c>
      <c r="O33" s="5">
        <f t="shared" si="1"/>
        <v>467</v>
      </c>
      <c r="P33" s="5">
        <f t="shared" si="2"/>
        <v>266.85714285714283</v>
      </c>
    </row>
    <row r="34" spans="1:16" x14ac:dyDescent="0.2">
      <c r="A34" t="s">
        <v>95</v>
      </c>
      <c r="B34" t="s">
        <v>96</v>
      </c>
      <c r="C34" s="1">
        <v>45383</v>
      </c>
      <c r="D34" s="2">
        <v>2024</v>
      </c>
      <c r="E34" s="2">
        <v>4</v>
      </c>
      <c r="F34" t="s">
        <v>97</v>
      </c>
      <c r="G34" t="s">
        <v>31</v>
      </c>
      <c r="H34" t="s">
        <v>48</v>
      </c>
      <c r="I34" s="3">
        <v>2</v>
      </c>
      <c r="J34" s="3">
        <v>1483</v>
      </c>
      <c r="K34" s="3">
        <v>2.5</v>
      </c>
      <c r="L34" t="s">
        <v>101</v>
      </c>
      <c r="M34" t="s">
        <v>102</v>
      </c>
      <c r="N34" t="s">
        <v>43</v>
      </c>
      <c r="O34" s="5">
        <f t="shared" si="1"/>
        <v>741.5</v>
      </c>
      <c r="P34" s="5">
        <f t="shared" si="2"/>
        <v>593.20000000000005</v>
      </c>
    </row>
    <row r="35" spans="1:16" x14ac:dyDescent="0.2">
      <c r="A35" t="s">
        <v>95</v>
      </c>
      <c r="B35" t="s">
        <v>96</v>
      </c>
      <c r="C35" s="1">
        <v>45383</v>
      </c>
      <c r="D35" s="2">
        <v>2024</v>
      </c>
      <c r="E35" s="2">
        <v>4</v>
      </c>
      <c r="F35" t="s">
        <v>97</v>
      </c>
      <c r="G35" t="s">
        <v>31</v>
      </c>
      <c r="H35" t="s">
        <v>48</v>
      </c>
      <c r="I35" s="3">
        <v>1</v>
      </c>
      <c r="J35" s="3">
        <v>75</v>
      </c>
      <c r="K35" s="3">
        <v>0.1</v>
      </c>
      <c r="L35" t="s">
        <v>103</v>
      </c>
      <c r="M35" t="s">
        <v>104</v>
      </c>
      <c r="N35" t="s">
        <v>94</v>
      </c>
      <c r="O35" s="5">
        <f t="shared" si="1"/>
        <v>75</v>
      </c>
      <c r="P35" s="5">
        <f t="shared" si="2"/>
        <v>750</v>
      </c>
    </row>
    <row r="36" spans="1:16" x14ac:dyDescent="0.2">
      <c r="A36" t="s">
        <v>95</v>
      </c>
      <c r="B36" t="s">
        <v>96</v>
      </c>
      <c r="C36" s="1">
        <v>45383</v>
      </c>
      <c r="D36" s="2">
        <v>2024</v>
      </c>
      <c r="E36" s="2">
        <v>4</v>
      </c>
      <c r="F36" t="s">
        <v>97</v>
      </c>
      <c r="G36" t="s">
        <v>31</v>
      </c>
      <c r="H36" t="s">
        <v>48</v>
      </c>
      <c r="I36" s="3">
        <v>1</v>
      </c>
      <c r="J36" s="3">
        <v>454</v>
      </c>
      <c r="K36" s="3">
        <v>1.35</v>
      </c>
      <c r="L36" t="s">
        <v>69</v>
      </c>
      <c r="M36" t="s">
        <v>70</v>
      </c>
      <c r="N36" t="s">
        <v>60</v>
      </c>
      <c r="O36" s="5">
        <f t="shared" si="1"/>
        <v>454</v>
      </c>
      <c r="P36" s="5">
        <f t="shared" si="2"/>
        <v>336.29629629629625</v>
      </c>
    </row>
    <row r="37" spans="1:16" x14ac:dyDescent="0.2">
      <c r="A37" t="s">
        <v>95</v>
      </c>
      <c r="B37" t="s">
        <v>96</v>
      </c>
      <c r="C37" s="1">
        <v>45383</v>
      </c>
      <c r="D37" s="2">
        <v>2024</v>
      </c>
      <c r="E37" s="2">
        <v>4</v>
      </c>
      <c r="F37" t="s">
        <v>97</v>
      </c>
      <c r="G37" t="s">
        <v>31</v>
      </c>
      <c r="H37" t="s">
        <v>48</v>
      </c>
      <c r="I37" s="3">
        <v>1</v>
      </c>
      <c r="J37" s="3">
        <v>193</v>
      </c>
      <c r="K37" s="3">
        <v>0.3</v>
      </c>
      <c r="L37" t="s">
        <v>71</v>
      </c>
      <c r="M37" t="s">
        <v>72</v>
      </c>
      <c r="N37" t="s">
        <v>73</v>
      </c>
      <c r="O37" s="5">
        <f t="shared" si="1"/>
        <v>193</v>
      </c>
      <c r="P37" s="5">
        <f t="shared" si="2"/>
        <v>643.33333333333337</v>
      </c>
    </row>
    <row r="38" spans="1:16" x14ac:dyDescent="0.2">
      <c r="A38" t="s">
        <v>95</v>
      </c>
      <c r="B38" t="s">
        <v>96</v>
      </c>
      <c r="C38" s="1">
        <v>45383</v>
      </c>
      <c r="D38" s="2">
        <v>2024</v>
      </c>
      <c r="E38" s="2">
        <v>4</v>
      </c>
      <c r="F38" t="s">
        <v>97</v>
      </c>
      <c r="G38" t="s">
        <v>31</v>
      </c>
      <c r="H38" t="s">
        <v>48</v>
      </c>
      <c r="I38" s="3">
        <v>7</v>
      </c>
      <c r="J38" s="3">
        <v>4130</v>
      </c>
      <c r="K38" s="3">
        <v>14.55</v>
      </c>
      <c r="L38" t="s">
        <v>80</v>
      </c>
      <c r="M38" t="s">
        <v>81</v>
      </c>
      <c r="N38" t="s">
        <v>82</v>
      </c>
      <c r="O38" s="5">
        <f t="shared" si="1"/>
        <v>590</v>
      </c>
      <c r="P38" s="5">
        <f t="shared" si="2"/>
        <v>283.84879725085909</v>
      </c>
    </row>
    <row r="39" spans="1:16" x14ac:dyDescent="0.2">
      <c r="A39" t="s">
        <v>95</v>
      </c>
      <c r="B39" t="s">
        <v>96</v>
      </c>
      <c r="C39" s="1">
        <v>45383</v>
      </c>
      <c r="D39" s="2">
        <v>2024</v>
      </c>
      <c r="E39" s="2">
        <v>4</v>
      </c>
      <c r="F39" t="s">
        <v>97</v>
      </c>
      <c r="G39" t="s">
        <v>31</v>
      </c>
      <c r="H39" t="s">
        <v>48</v>
      </c>
      <c r="I39" s="3">
        <v>4</v>
      </c>
      <c r="J39" s="3">
        <v>2050</v>
      </c>
      <c r="K39" s="3">
        <v>6.45</v>
      </c>
      <c r="L39" t="s">
        <v>105</v>
      </c>
      <c r="M39" t="s">
        <v>106</v>
      </c>
      <c r="N39" t="s">
        <v>82</v>
      </c>
      <c r="O39" s="5">
        <f t="shared" si="1"/>
        <v>512.5</v>
      </c>
      <c r="P39" s="5">
        <f t="shared" si="2"/>
        <v>317.82945736434107</v>
      </c>
    </row>
    <row r="40" spans="1:16" x14ac:dyDescent="0.2">
      <c r="A40" t="s">
        <v>95</v>
      </c>
      <c r="B40" t="s">
        <v>96</v>
      </c>
      <c r="C40" s="1">
        <v>45383</v>
      </c>
      <c r="D40" s="2">
        <v>2024</v>
      </c>
      <c r="E40" s="2">
        <v>4</v>
      </c>
      <c r="F40" t="s">
        <v>97</v>
      </c>
      <c r="G40" t="s">
        <v>31</v>
      </c>
      <c r="H40" t="s">
        <v>48</v>
      </c>
      <c r="I40" s="3">
        <v>1</v>
      </c>
      <c r="J40" s="3">
        <v>725</v>
      </c>
      <c r="K40" s="3">
        <v>0.5</v>
      </c>
      <c r="L40" t="s">
        <v>107</v>
      </c>
      <c r="M40" t="s">
        <v>108</v>
      </c>
      <c r="N40" t="s">
        <v>82</v>
      </c>
      <c r="O40" s="5">
        <f t="shared" si="1"/>
        <v>725</v>
      </c>
      <c r="P40" s="5">
        <f t="shared" si="2"/>
        <v>1450</v>
      </c>
    </row>
    <row r="41" spans="1:16" x14ac:dyDescent="0.2">
      <c r="A41" t="s">
        <v>95</v>
      </c>
      <c r="B41" t="s">
        <v>96</v>
      </c>
      <c r="C41" s="1">
        <v>45383</v>
      </c>
      <c r="D41" s="2">
        <v>2024</v>
      </c>
      <c r="E41" s="2">
        <v>4</v>
      </c>
      <c r="F41" t="s">
        <v>97</v>
      </c>
      <c r="G41" t="s">
        <v>31</v>
      </c>
      <c r="H41" t="s">
        <v>48</v>
      </c>
      <c r="I41" s="3">
        <v>1</v>
      </c>
      <c r="J41" s="3">
        <v>299</v>
      </c>
      <c r="K41" s="3">
        <v>1.1000000000000001</v>
      </c>
      <c r="L41" t="s">
        <v>109</v>
      </c>
      <c r="M41" t="s">
        <v>110</v>
      </c>
      <c r="N41" t="s">
        <v>111</v>
      </c>
      <c r="O41" s="5">
        <f t="shared" si="1"/>
        <v>299</v>
      </c>
      <c r="P41" s="5">
        <f t="shared" si="2"/>
        <v>271.81818181818181</v>
      </c>
    </row>
    <row r="42" spans="1:16" x14ac:dyDescent="0.2">
      <c r="A42" t="s">
        <v>95</v>
      </c>
      <c r="B42" t="s">
        <v>96</v>
      </c>
      <c r="C42" s="1">
        <v>45383</v>
      </c>
      <c r="D42" s="2">
        <v>2024</v>
      </c>
      <c r="E42" s="2">
        <v>4</v>
      </c>
      <c r="F42" t="s">
        <v>97</v>
      </c>
      <c r="G42" t="s">
        <v>31</v>
      </c>
      <c r="H42" t="s">
        <v>48</v>
      </c>
      <c r="I42" s="3">
        <v>5</v>
      </c>
      <c r="J42" s="3">
        <v>1432</v>
      </c>
      <c r="K42" s="3">
        <v>4.05</v>
      </c>
      <c r="L42" t="s">
        <v>112</v>
      </c>
      <c r="M42" t="s">
        <v>113</v>
      </c>
      <c r="N42" t="s">
        <v>111</v>
      </c>
      <c r="O42" s="5">
        <f t="shared" si="1"/>
        <v>286.39999999999998</v>
      </c>
      <c r="P42" s="5">
        <f t="shared" si="2"/>
        <v>353.58024691358025</v>
      </c>
    </row>
    <row r="43" spans="1:16" x14ac:dyDescent="0.2">
      <c r="A43" t="s">
        <v>95</v>
      </c>
      <c r="B43" t="s">
        <v>96</v>
      </c>
      <c r="C43" s="1">
        <v>45383</v>
      </c>
      <c r="D43" s="2">
        <v>2024</v>
      </c>
      <c r="E43" s="2">
        <v>4</v>
      </c>
      <c r="F43" t="s">
        <v>97</v>
      </c>
      <c r="G43" t="s">
        <v>31</v>
      </c>
      <c r="H43" t="s">
        <v>48</v>
      </c>
      <c r="I43" s="3">
        <v>5</v>
      </c>
      <c r="J43" s="3">
        <v>2386</v>
      </c>
      <c r="K43" s="3">
        <v>9.1999999999999993</v>
      </c>
      <c r="L43" t="s">
        <v>114</v>
      </c>
      <c r="M43" t="s">
        <v>115</v>
      </c>
      <c r="N43" t="s">
        <v>116</v>
      </c>
      <c r="O43" s="5">
        <f t="shared" si="1"/>
        <v>477.2</v>
      </c>
      <c r="P43" s="5">
        <f t="shared" si="2"/>
        <v>259.34782608695656</v>
      </c>
    </row>
    <row r="44" spans="1:16" x14ac:dyDescent="0.2">
      <c r="A44" t="s">
        <v>95</v>
      </c>
      <c r="B44" t="s">
        <v>96</v>
      </c>
      <c r="C44" s="1">
        <v>45383</v>
      </c>
      <c r="D44" s="2">
        <v>2024</v>
      </c>
      <c r="E44" s="2">
        <v>4</v>
      </c>
      <c r="F44" t="s">
        <v>97</v>
      </c>
      <c r="G44" t="s">
        <v>31</v>
      </c>
      <c r="H44" t="s">
        <v>48</v>
      </c>
      <c r="I44" s="3">
        <v>1</v>
      </c>
      <c r="J44" s="3">
        <v>718</v>
      </c>
      <c r="K44" s="3">
        <v>3.3</v>
      </c>
      <c r="L44" t="s">
        <v>83</v>
      </c>
      <c r="M44" t="s">
        <v>84</v>
      </c>
      <c r="N44" t="s">
        <v>63</v>
      </c>
      <c r="O44" s="5">
        <f t="shared" si="1"/>
        <v>718</v>
      </c>
      <c r="P44" s="5">
        <f t="shared" si="2"/>
        <v>217.57575757575759</v>
      </c>
    </row>
    <row r="45" spans="1:16" x14ac:dyDescent="0.2">
      <c r="A45" t="s">
        <v>95</v>
      </c>
      <c r="B45" t="s">
        <v>96</v>
      </c>
      <c r="C45" s="1">
        <v>45383</v>
      </c>
      <c r="D45" s="2">
        <v>2024</v>
      </c>
      <c r="E45" s="2">
        <v>4</v>
      </c>
      <c r="F45" t="s">
        <v>97</v>
      </c>
      <c r="G45" t="s">
        <v>31</v>
      </c>
      <c r="H45" t="s">
        <v>48</v>
      </c>
      <c r="I45" s="3">
        <v>4</v>
      </c>
      <c r="J45" s="3">
        <v>1704</v>
      </c>
      <c r="K45" s="3">
        <v>6</v>
      </c>
      <c r="L45" t="s">
        <v>117</v>
      </c>
      <c r="M45" t="s">
        <v>118</v>
      </c>
      <c r="N45" t="s">
        <v>63</v>
      </c>
      <c r="O45" s="5">
        <f t="shared" si="1"/>
        <v>426</v>
      </c>
      <c r="P45" s="5">
        <f t="shared" si="2"/>
        <v>284</v>
      </c>
    </row>
    <row r="46" spans="1:16" x14ac:dyDescent="0.2">
      <c r="A46" t="s">
        <v>95</v>
      </c>
      <c r="B46" t="s">
        <v>96</v>
      </c>
      <c r="C46" s="1">
        <v>45383</v>
      </c>
      <c r="D46" s="2">
        <v>2024</v>
      </c>
      <c r="E46" s="2">
        <v>4</v>
      </c>
      <c r="F46" t="s">
        <v>119</v>
      </c>
      <c r="G46" t="s">
        <v>47</v>
      </c>
      <c r="H46" t="s">
        <v>48</v>
      </c>
      <c r="I46" s="3">
        <v>1</v>
      </c>
      <c r="J46" s="3">
        <v>860</v>
      </c>
      <c r="K46" s="3">
        <v>2.5</v>
      </c>
      <c r="L46" t="s">
        <v>120</v>
      </c>
      <c r="M46" t="s">
        <v>121</v>
      </c>
      <c r="N46" t="s">
        <v>122</v>
      </c>
      <c r="O46" s="5">
        <f t="shared" si="1"/>
        <v>860</v>
      </c>
      <c r="P46" s="5">
        <f t="shared" si="2"/>
        <v>344</v>
      </c>
    </row>
    <row r="47" spans="1:16" x14ac:dyDescent="0.2">
      <c r="A47" t="s">
        <v>95</v>
      </c>
      <c r="B47" t="s">
        <v>96</v>
      </c>
      <c r="C47" s="1">
        <v>45383</v>
      </c>
      <c r="D47" s="2">
        <v>2024</v>
      </c>
      <c r="E47" s="2">
        <v>4</v>
      </c>
      <c r="F47" t="s">
        <v>119</v>
      </c>
      <c r="G47" t="s">
        <v>47</v>
      </c>
      <c r="H47" t="s">
        <v>48</v>
      </c>
      <c r="I47" s="3">
        <v>1</v>
      </c>
      <c r="J47" s="3">
        <v>281</v>
      </c>
      <c r="K47" s="3">
        <v>0.45</v>
      </c>
      <c r="L47" t="s">
        <v>18</v>
      </c>
      <c r="M47" t="s">
        <v>19</v>
      </c>
      <c r="N47" t="s">
        <v>20</v>
      </c>
      <c r="O47" s="5">
        <f t="shared" si="1"/>
        <v>281</v>
      </c>
      <c r="P47" s="5">
        <f t="shared" si="2"/>
        <v>624.44444444444446</v>
      </c>
    </row>
    <row r="48" spans="1:16" x14ac:dyDescent="0.2">
      <c r="A48" t="s">
        <v>95</v>
      </c>
      <c r="B48" t="s">
        <v>96</v>
      </c>
      <c r="C48" s="1">
        <v>45383</v>
      </c>
      <c r="D48" s="2">
        <v>2024</v>
      </c>
      <c r="E48" s="2">
        <v>4</v>
      </c>
      <c r="F48" t="s">
        <v>119</v>
      </c>
      <c r="G48" t="s">
        <v>47</v>
      </c>
      <c r="H48" t="s">
        <v>48</v>
      </c>
      <c r="I48" s="3">
        <v>1</v>
      </c>
      <c r="J48" s="3">
        <v>370</v>
      </c>
      <c r="K48" s="3">
        <v>1.1000000000000001</v>
      </c>
      <c r="L48" t="s">
        <v>41</v>
      </c>
      <c r="M48" t="s">
        <v>42</v>
      </c>
      <c r="N48" t="s">
        <v>43</v>
      </c>
      <c r="O48" s="5">
        <f t="shared" si="1"/>
        <v>370</v>
      </c>
      <c r="P48" s="5">
        <f t="shared" si="2"/>
        <v>336.36363636363632</v>
      </c>
    </row>
    <row r="49" spans="1:16" x14ac:dyDescent="0.2">
      <c r="A49" t="s">
        <v>95</v>
      </c>
      <c r="B49" t="s">
        <v>96</v>
      </c>
      <c r="C49" s="1">
        <v>45383</v>
      </c>
      <c r="D49" s="2">
        <v>2024</v>
      </c>
      <c r="E49" s="2">
        <v>4</v>
      </c>
      <c r="F49" t="s">
        <v>119</v>
      </c>
      <c r="G49" t="s">
        <v>47</v>
      </c>
      <c r="H49" t="s">
        <v>48</v>
      </c>
      <c r="I49" s="3">
        <v>1</v>
      </c>
      <c r="J49" s="3">
        <v>262</v>
      </c>
      <c r="K49" s="3">
        <v>0.5</v>
      </c>
      <c r="L49" t="s">
        <v>123</v>
      </c>
      <c r="M49" t="s">
        <v>124</v>
      </c>
      <c r="N49" t="s">
        <v>125</v>
      </c>
      <c r="O49" s="5">
        <f t="shared" si="1"/>
        <v>262</v>
      </c>
      <c r="P49" s="5">
        <f t="shared" si="2"/>
        <v>524</v>
      </c>
    </row>
    <row r="50" spans="1:16" x14ac:dyDescent="0.2">
      <c r="A50" t="s">
        <v>95</v>
      </c>
      <c r="B50" t="s">
        <v>96</v>
      </c>
      <c r="C50" s="1">
        <v>45383</v>
      </c>
      <c r="D50" s="2">
        <v>2024</v>
      </c>
      <c r="E50" s="2">
        <v>4</v>
      </c>
      <c r="F50" t="s">
        <v>119</v>
      </c>
      <c r="G50" t="s">
        <v>47</v>
      </c>
      <c r="H50" t="s">
        <v>48</v>
      </c>
      <c r="I50" s="3">
        <v>4</v>
      </c>
      <c r="J50" s="3">
        <v>972</v>
      </c>
      <c r="K50" s="3">
        <v>4.2</v>
      </c>
      <c r="L50" t="s">
        <v>52</v>
      </c>
      <c r="M50" t="s">
        <v>53</v>
      </c>
      <c r="N50" t="s">
        <v>54</v>
      </c>
      <c r="O50" s="5">
        <f t="shared" si="1"/>
        <v>243</v>
      </c>
      <c r="P50" s="5">
        <f t="shared" si="2"/>
        <v>231.42857142857142</v>
      </c>
    </row>
    <row r="51" spans="1:16" x14ac:dyDescent="0.2">
      <c r="A51" t="s">
        <v>95</v>
      </c>
      <c r="B51" t="s">
        <v>96</v>
      </c>
      <c r="C51" s="1">
        <v>45383</v>
      </c>
      <c r="D51" s="2">
        <v>2024</v>
      </c>
      <c r="E51" s="2">
        <v>4</v>
      </c>
      <c r="F51" t="s">
        <v>119</v>
      </c>
      <c r="G51" t="s">
        <v>47</v>
      </c>
      <c r="H51" t="s">
        <v>48</v>
      </c>
      <c r="I51" s="3">
        <v>2</v>
      </c>
      <c r="J51" s="3">
        <v>386</v>
      </c>
      <c r="K51" s="3">
        <v>1.25</v>
      </c>
      <c r="L51" t="s">
        <v>71</v>
      </c>
      <c r="M51" t="s">
        <v>72</v>
      </c>
      <c r="N51" t="s">
        <v>73</v>
      </c>
      <c r="O51" s="5">
        <f t="shared" si="1"/>
        <v>193</v>
      </c>
      <c r="P51" s="5">
        <f t="shared" si="2"/>
        <v>308.8</v>
      </c>
    </row>
    <row r="52" spans="1:16" x14ac:dyDescent="0.2">
      <c r="A52" t="s">
        <v>95</v>
      </c>
      <c r="B52" t="s">
        <v>96</v>
      </c>
      <c r="C52" s="1">
        <v>45383</v>
      </c>
      <c r="D52" s="2">
        <v>2024</v>
      </c>
      <c r="E52" s="2">
        <v>4</v>
      </c>
      <c r="F52" t="s">
        <v>119</v>
      </c>
      <c r="G52" t="s">
        <v>47</v>
      </c>
      <c r="H52" t="s">
        <v>48</v>
      </c>
      <c r="I52" s="3">
        <v>5</v>
      </c>
      <c r="J52" s="3">
        <v>5274</v>
      </c>
      <c r="K52" s="3">
        <v>27.5</v>
      </c>
      <c r="L52" t="s">
        <v>77</v>
      </c>
      <c r="M52" t="s">
        <v>78</v>
      </c>
      <c r="N52" t="s">
        <v>79</v>
      </c>
      <c r="O52" s="5">
        <f t="shared" si="1"/>
        <v>1054.8</v>
      </c>
      <c r="P52" s="5">
        <f t="shared" si="2"/>
        <v>191.78181818181818</v>
      </c>
    </row>
    <row r="53" spans="1:16" x14ac:dyDescent="0.2">
      <c r="A53" t="s">
        <v>95</v>
      </c>
      <c r="B53" t="s">
        <v>96</v>
      </c>
      <c r="C53" s="1">
        <v>45383</v>
      </c>
      <c r="D53" s="2">
        <v>2024</v>
      </c>
      <c r="E53" s="2">
        <v>4</v>
      </c>
      <c r="F53" t="s">
        <v>119</v>
      </c>
      <c r="G53" t="s">
        <v>47</v>
      </c>
      <c r="H53" t="s">
        <v>48</v>
      </c>
      <c r="I53" s="3">
        <v>1</v>
      </c>
      <c r="J53" s="3">
        <v>513</v>
      </c>
      <c r="K53" s="3">
        <v>1.5</v>
      </c>
      <c r="L53" t="s">
        <v>126</v>
      </c>
      <c r="M53" t="s">
        <v>127</v>
      </c>
      <c r="N53" t="s">
        <v>79</v>
      </c>
      <c r="O53" s="5">
        <f t="shared" si="1"/>
        <v>513</v>
      </c>
      <c r="P53" s="5">
        <f t="shared" si="2"/>
        <v>342</v>
      </c>
    </row>
    <row r="54" spans="1:16" x14ac:dyDescent="0.2">
      <c r="A54" t="s">
        <v>95</v>
      </c>
      <c r="B54" t="s">
        <v>96</v>
      </c>
      <c r="C54" s="1">
        <v>45383</v>
      </c>
      <c r="D54" s="2">
        <v>2024</v>
      </c>
      <c r="E54" s="2">
        <v>4</v>
      </c>
      <c r="F54" t="s">
        <v>119</v>
      </c>
      <c r="G54" t="s">
        <v>47</v>
      </c>
      <c r="H54" t="s">
        <v>48</v>
      </c>
      <c r="I54" s="3">
        <v>1</v>
      </c>
      <c r="J54" s="3">
        <v>393</v>
      </c>
      <c r="K54" s="3">
        <v>0.55000000000000004</v>
      </c>
      <c r="L54" t="s">
        <v>128</v>
      </c>
      <c r="M54" t="s">
        <v>129</v>
      </c>
      <c r="N54" t="s">
        <v>79</v>
      </c>
      <c r="O54" s="5">
        <f t="shared" si="1"/>
        <v>393</v>
      </c>
      <c r="P54" s="5">
        <f t="shared" si="2"/>
        <v>714.5454545454545</v>
      </c>
    </row>
    <row r="55" spans="1:16" x14ac:dyDescent="0.2">
      <c r="A55" t="s">
        <v>95</v>
      </c>
      <c r="B55" t="s">
        <v>96</v>
      </c>
      <c r="C55" s="1">
        <v>45383</v>
      </c>
      <c r="D55" s="2">
        <v>2024</v>
      </c>
      <c r="E55" s="2">
        <v>4</v>
      </c>
      <c r="F55" t="s">
        <v>119</v>
      </c>
      <c r="G55" t="s">
        <v>47</v>
      </c>
      <c r="H55" t="s">
        <v>48</v>
      </c>
      <c r="I55" s="3">
        <v>7</v>
      </c>
      <c r="J55" s="3">
        <v>4086</v>
      </c>
      <c r="K55" s="3">
        <v>14.25</v>
      </c>
      <c r="L55" t="s">
        <v>80</v>
      </c>
      <c r="M55" t="s">
        <v>81</v>
      </c>
      <c r="N55" t="s">
        <v>82</v>
      </c>
      <c r="O55" s="5">
        <f t="shared" si="1"/>
        <v>583.71428571428567</v>
      </c>
      <c r="P55" s="5">
        <f t="shared" si="2"/>
        <v>286.73684210526318</v>
      </c>
    </row>
    <row r="56" spans="1:16" x14ac:dyDescent="0.2">
      <c r="A56" t="s">
        <v>95</v>
      </c>
      <c r="B56" t="s">
        <v>96</v>
      </c>
      <c r="C56" s="1">
        <v>45383</v>
      </c>
      <c r="D56" s="2">
        <v>2024</v>
      </c>
      <c r="E56" s="2">
        <v>4</v>
      </c>
      <c r="F56" t="s">
        <v>119</v>
      </c>
      <c r="G56" t="s">
        <v>47</v>
      </c>
      <c r="H56" t="s">
        <v>48</v>
      </c>
      <c r="I56" s="3">
        <v>1</v>
      </c>
      <c r="J56" s="3">
        <v>545</v>
      </c>
      <c r="K56" s="3">
        <v>1.4</v>
      </c>
      <c r="L56" t="s">
        <v>105</v>
      </c>
      <c r="M56" t="s">
        <v>106</v>
      </c>
      <c r="N56" t="s">
        <v>82</v>
      </c>
      <c r="O56" s="5">
        <f t="shared" si="1"/>
        <v>545</v>
      </c>
      <c r="P56" s="5">
        <f t="shared" si="2"/>
        <v>389.28571428571433</v>
      </c>
    </row>
    <row r="57" spans="1:16" x14ac:dyDescent="0.2">
      <c r="A57" t="s">
        <v>95</v>
      </c>
      <c r="B57" t="s">
        <v>96</v>
      </c>
      <c r="C57" s="1">
        <v>45383</v>
      </c>
      <c r="D57" s="2">
        <v>2024</v>
      </c>
      <c r="E57" s="2">
        <v>4</v>
      </c>
      <c r="F57" t="s">
        <v>119</v>
      </c>
      <c r="G57" t="s">
        <v>47</v>
      </c>
      <c r="H57" t="s">
        <v>48</v>
      </c>
      <c r="I57" s="3">
        <v>1</v>
      </c>
      <c r="J57" s="3">
        <v>299</v>
      </c>
      <c r="K57" s="3">
        <v>1.1000000000000001</v>
      </c>
      <c r="L57" t="s">
        <v>109</v>
      </c>
      <c r="M57" t="s">
        <v>110</v>
      </c>
      <c r="N57" t="s">
        <v>111</v>
      </c>
      <c r="O57" s="5">
        <f t="shared" si="1"/>
        <v>299</v>
      </c>
      <c r="P57" s="5">
        <f t="shared" si="2"/>
        <v>271.81818181818181</v>
      </c>
    </row>
    <row r="58" spans="1:16" x14ac:dyDescent="0.2">
      <c r="A58" t="s">
        <v>95</v>
      </c>
      <c r="B58" t="s">
        <v>96</v>
      </c>
      <c r="C58" s="1">
        <v>45383</v>
      </c>
      <c r="D58" s="2">
        <v>2024</v>
      </c>
      <c r="E58" s="2">
        <v>4</v>
      </c>
      <c r="F58" t="s">
        <v>119</v>
      </c>
      <c r="G58" t="s">
        <v>47</v>
      </c>
      <c r="H58" t="s">
        <v>48</v>
      </c>
      <c r="I58" s="3">
        <v>1</v>
      </c>
      <c r="J58" s="3">
        <v>297</v>
      </c>
      <c r="K58" s="3">
        <v>0.3</v>
      </c>
      <c r="L58" t="s">
        <v>112</v>
      </c>
      <c r="M58" t="s">
        <v>113</v>
      </c>
      <c r="N58" t="s">
        <v>111</v>
      </c>
      <c r="O58" s="5">
        <f t="shared" si="1"/>
        <v>297</v>
      </c>
      <c r="P58" s="5">
        <f t="shared" si="2"/>
        <v>990</v>
      </c>
    </row>
    <row r="59" spans="1:16" x14ac:dyDescent="0.2">
      <c r="A59" t="s">
        <v>95</v>
      </c>
      <c r="B59" t="s">
        <v>96</v>
      </c>
      <c r="C59" s="1">
        <v>45383</v>
      </c>
      <c r="D59" s="2">
        <v>2024</v>
      </c>
      <c r="E59" s="2">
        <v>4</v>
      </c>
      <c r="F59" t="s">
        <v>119</v>
      </c>
      <c r="G59" t="s">
        <v>47</v>
      </c>
      <c r="H59" t="s">
        <v>48</v>
      </c>
      <c r="I59" s="3">
        <v>3</v>
      </c>
      <c r="J59" s="3">
        <v>1378</v>
      </c>
      <c r="K59" s="3">
        <v>6.1</v>
      </c>
      <c r="L59" t="s">
        <v>114</v>
      </c>
      <c r="M59" t="s">
        <v>115</v>
      </c>
      <c r="N59" t="s">
        <v>116</v>
      </c>
      <c r="O59" s="5">
        <f t="shared" si="1"/>
        <v>459.33333333333331</v>
      </c>
      <c r="P59" s="5">
        <f t="shared" si="2"/>
        <v>225.90163934426232</v>
      </c>
    </row>
    <row r="60" spans="1:16" x14ac:dyDescent="0.2">
      <c r="A60" t="s">
        <v>95</v>
      </c>
      <c r="B60" t="s">
        <v>96</v>
      </c>
      <c r="C60" s="1">
        <v>45383</v>
      </c>
      <c r="D60" s="2">
        <v>2024</v>
      </c>
      <c r="E60" s="2">
        <v>4</v>
      </c>
      <c r="F60" t="s">
        <v>119</v>
      </c>
      <c r="G60" t="s">
        <v>47</v>
      </c>
      <c r="H60" t="s">
        <v>48</v>
      </c>
      <c r="I60" s="3">
        <v>2</v>
      </c>
      <c r="J60" s="3">
        <v>820</v>
      </c>
      <c r="K60" s="3">
        <v>3</v>
      </c>
      <c r="L60" t="s">
        <v>61</v>
      </c>
      <c r="M60" t="s">
        <v>62</v>
      </c>
      <c r="N60" t="s">
        <v>63</v>
      </c>
      <c r="O60" s="5">
        <f t="shared" si="1"/>
        <v>410</v>
      </c>
      <c r="P60" s="5">
        <f t="shared" si="2"/>
        <v>273.33333333333331</v>
      </c>
    </row>
    <row r="61" spans="1:16" x14ac:dyDescent="0.2">
      <c r="A61" t="s">
        <v>95</v>
      </c>
      <c r="B61" t="s">
        <v>96</v>
      </c>
      <c r="C61" s="1">
        <v>45383</v>
      </c>
      <c r="D61" s="2">
        <v>2024</v>
      </c>
      <c r="E61" s="2">
        <v>4</v>
      </c>
      <c r="F61" t="s">
        <v>119</v>
      </c>
      <c r="G61" t="s">
        <v>47</v>
      </c>
      <c r="H61" t="s">
        <v>48</v>
      </c>
      <c r="I61" s="3">
        <v>5</v>
      </c>
      <c r="J61" s="3">
        <v>2178</v>
      </c>
      <c r="K61" s="3">
        <v>7.2</v>
      </c>
      <c r="L61" t="s">
        <v>117</v>
      </c>
      <c r="M61" t="s">
        <v>118</v>
      </c>
      <c r="N61" t="s">
        <v>63</v>
      </c>
      <c r="O61" s="5">
        <f t="shared" si="1"/>
        <v>435.6</v>
      </c>
      <c r="P61" s="5">
        <f t="shared" si="2"/>
        <v>302.5</v>
      </c>
    </row>
    <row r="62" spans="1:16" x14ac:dyDescent="0.2">
      <c r="A62" t="s">
        <v>95</v>
      </c>
      <c r="B62" t="s">
        <v>96</v>
      </c>
      <c r="C62" s="1">
        <v>45383</v>
      </c>
      <c r="D62" s="2">
        <v>2024</v>
      </c>
      <c r="E62" s="2">
        <v>4</v>
      </c>
      <c r="F62" t="s">
        <v>130</v>
      </c>
      <c r="G62" t="s">
        <v>47</v>
      </c>
      <c r="H62" t="s">
        <v>48</v>
      </c>
      <c r="I62" s="3">
        <v>2</v>
      </c>
      <c r="J62" s="3">
        <v>934</v>
      </c>
      <c r="K62" s="3">
        <v>3.4</v>
      </c>
      <c r="L62" t="s">
        <v>21</v>
      </c>
      <c r="M62" t="s">
        <v>22</v>
      </c>
      <c r="N62" t="s">
        <v>23</v>
      </c>
      <c r="O62" s="5">
        <f t="shared" si="1"/>
        <v>467</v>
      </c>
      <c r="P62" s="5">
        <f t="shared" si="2"/>
        <v>274.70588235294116</v>
      </c>
    </row>
    <row r="63" spans="1:16" x14ac:dyDescent="0.2">
      <c r="A63" t="s">
        <v>95</v>
      </c>
      <c r="B63" t="s">
        <v>96</v>
      </c>
      <c r="C63" s="1">
        <v>45383</v>
      </c>
      <c r="D63" s="2">
        <v>2024</v>
      </c>
      <c r="E63" s="2">
        <v>4</v>
      </c>
      <c r="F63" t="s">
        <v>130</v>
      </c>
      <c r="G63" t="s">
        <v>47</v>
      </c>
      <c r="H63" t="s">
        <v>48</v>
      </c>
      <c r="I63" s="3">
        <v>1</v>
      </c>
      <c r="J63" s="3">
        <v>384</v>
      </c>
      <c r="K63" s="3">
        <v>1.25</v>
      </c>
      <c r="L63" t="s">
        <v>52</v>
      </c>
      <c r="M63" t="s">
        <v>53</v>
      </c>
      <c r="N63" t="s">
        <v>54</v>
      </c>
      <c r="O63" s="5">
        <f t="shared" si="1"/>
        <v>384</v>
      </c>
      <c r="P63" s="5">
        <f t="shared" si="2"/>
        <v>307.2</v>
      </c>
    </row>
    <row r="64" spans="1:16" x14ac:dyDescent="0.2">
      <c r="A64" t="s">
        <v>95</v>
      </c>
      <c r="B64" t="s">
        <v>96</v>
      </c>
      <c r="C64" s="1">
        <v>45383</v>
      </c>
      <c r="D64" s="2">
        <v>2024</v>
      </c>
      <c r="E64" s="2">
        <v>4</v>
      </c>
      <c r="F64" t="s">
        <v>130</v>
      </c>
      <c r="G64" t="s">
        <v>47</v>
      </c>
      <c r="H64" t="s">
        <v>48</v>
      </c>
      <c r="I64" s="3">
        <v>1</v>
      </c>
      <c r="J64" s="3">
        <v>280</v>
      </c>
      <c r="K64" s="3">
        <v>0.55000000000000004</v>
      </c>
      <c r="L64" t="s">
        <v>32</v>
      </c>
      <c r="M64" t="s">
        <v>33</v>
      </c>
      <c r="N64" t="s">
        <v>34</v>
      </c>
      <c r="O64" s="5">
        <f t="shared" si="1"/>
        <v>280</v>
      </c>
      <c r="P64" s="5">
        <f t="shared" si="2"/>
        <v>509.09090909090907</v>
      </c>
    </row>
    <row r="65" spans="1:16" x14ac:dyDescent="0.2">
      <c r="A65" t="s">
        <v>95</v>
      </c>
      <c r="B65" t="s">
        <v>96</v>
      </c>
      <c r="C65" s="1">
        <v>45383</v>
      </c>
      <c r="D65" s="2">
        <v>2024</v>
      </c>
      <c r="E65" s="2">
        <v>4</v>
      </c>
      <c r="F65" t="s">
        <v>130</v>
      </c>
      <c r="G65" t="s">
        <v>47</v>
      </c>
      <c r="H65" t="s">
        <v>48</v>
      </c>
      <c r="I65" s="3">
        <v>1</v>
      </c>
      <c r="J65" s="3">
        <v>335</v>
      </c>
      <c r="K65" s="3">
        <v>1.1000000000000001</v>
      </c>
      <c r="L65" t="s">
        <v>58</v>
      </c>
      <c r="M65" t="s">
        <v>59</v>
      </c>
      <c r="N65" t="s">
        <v>60</v>
      </c>
      <c r="O65" s="5">
        <f t="shared" si="1"/>
        <v>335</v>
      </c>
      <c r="P65" s="5">
        <f t="shared" si="2"/>
        <v>304.5454545454545</v>
      </c>
    </row>
    <row r="66" spans="1:16" x14ac:dyDescent="0.2">
      <c r="A66" t="s">
        <v>95</v>
      </c>
      <c r="B66" t="s">
        <v>96</v>
      </c>
      <c r="C66" s="1">
        <v>45383</v>
      </c>
      <c r="D66" s="2">
        <v>2024</v>
      </c>
      <c r="E66" s="2">
        <v>4</v>
      </c>
      <c r="F66" t="s">
        <v>130</v>
      </c>
      <c r="G66" t="s">
        <v>47</v>
      </c>
      <c r="H66" t="s">
        <v>48</v>
      </c>
      <c r="I66" s="3">
        <v>1</v>
      </c>
      <c r="J66" s="3">
        <v>193</v>
      </c>
      <c r="K66" s="3">
        <v>0.45</v>
      </c>
      <c r="L66" t="s">
        <v>71</v>
      </c>
      <c r="M66" t="s">
        <v>72</v>
      </c>
      <c r="N66" t="s">
        <v>73</v>
      </c>
      <c r="O66" s="5">
        <f t="shared" si="1"/>
        <v>193</v>
      </c>
      <c r="P66" s="5">
        <f t="shared" si="2"/>
        <v>428.88888888888886</v>
      </c>
    </row>
    <row r="67" spans="1:16" s="6" customFormat="1" x14ac:dyDescent="0.2">
      <c r="A67" s="6" t="s">
        <v>95</v>
      </c>
      <c r="B67" s="6" t="s">
        <v>96</v>
      </c>
      <c r="C67" s="7">
        <v>45383</v>
      </c>
      <c r="D67" s="8">
        <v>2024</v>
      </c>
      <c r="E67" s="8">
        <v>4</v>
      </c>
      <c r="F67" s="6" t="s">
        <v>130</v>
      </c>
      <c r="G67" s="6" t="s">
        <v>47</v>
      </c>
      <c r="H67" s="6" t="s">
        <v>48</v>
      </c>
      <c r="I67" s="9">
        <v>9</v>
      </c>
      <c r="J67" s="9">
        <v>9533</v>
      </c>
      <c r="K67" s="9">
        <v>3200</v>
      </c>
      <c r="L67" s="6" t="s">
        <v>77</v>
      </c>
      <c r="M67" s="6" t="s">
        <v>78</v>
      </c>
      <c r="N67" s="6" t="s">
        <v>79</v>
      </c>
      <c r="O67" s="10">
        <f t="shared" ref="O67:O130" si="3">+J67/I67</f>
        <v>1059.2222222222222</v>
      </c>
      <c r="P67" s="10">
        <f t="shared" si="2"/>
        <v>2.9790624999999999</v>
      </c>
    </row>
    <row r="68" spans="1:16" x14ac:dyDescent="0.2">
      <c r="A68" t="s">
        <v>95</v>
      </c>
      <c r="B68" t="s">
        <v>96</v>
      </c>
      <c r="C68" s="1">
        <v>45383</v>
      </c>
      <c r="D68" s="2">
        <v>2024</v>
      </c>
      <c r="E68" s="2">
        <v>4</v>
      </c>
      <c r="F68" t="s">
        <v>130</v>
      </c>
      <c r="G68" t="s">
        <v>47</v>
      </c>
      <c r="H68" t="s">
        <v>48</v>
      </c>
      <c r="I68" s="3">
        <v>1</v>
      </c>
      <c r="J68" s="3">
        <v>460</v>
      </c>
      <c r="K68" s="3">
        <v>2</v>
      </c>
      <c r="L68" t="s">
        <v>131</v>
      </c>
      <c r="M68" t="s">
        <v>132</v>
      </c>
      <c r="N68" t="s">
        <v>79</v>
      </c>
      <c r="O68" s="5">
        <f t="shared" si="3"/>
        <v>460</v>
      </c>
      <c r="P68" s="5">
        <f t="shared" si="2"/>
        <v>230</v>
      </c>
    </row>
    <row r="69" spans="1:16" x14ac:dyDescent="0.2">
      <c r="A69" t="s">
        <v>95</v>
      </c>
      <c r="B69" t="s">
        <v>96</v>
      </c>
      <c r="C69" s="1">
        <v>45383</v>
      </c>
      <c r="D69" s="2">
        <v>2024</v>
      </c>
      <c r="E69" s="2">
        <v>4</v>
      </c>
      <c r="F69" t="s">
        <v>130</v>
      </c>
      <c r="G69" t="s">
        <v>47</v>
      </c>
      <c r="H69" t="s">
        <v>48</v>
      </c>
      <c r="I69" s="3">
        <v>3</v>
      </c>
      <c r="J69" s="3">
        <v>1415</v>
      </c>
      <c r="K69" s="3">
        <v>4.3</v>
      </c>
      <c r="L69" t="s">
        <v>128</v>
      </c>
      <c r="M69" t="s">
        <v>129</v>
      </c>
      <c r="N69" t="s">
        <v>79</v>
      </c>
      <c r="O69" s="5">
        <f t="shared" si="3"/>
        <v>471.66666666666669</v>
      </c>
      <c r="P69" s="5">
        <f t="shared" si="2"/>
        <v>329.06976744186051</v>
      </c>
    </row>
    <row r="70" spans="1:16" x14ac:dyDescent="0.2">
      <c r="A70" t="s">
        <v>95</v>
      </c>
      <c r="B70" t="s">
        <v>96</v>
      </c>
      <c r="C70" s="1">
        <v>45383</v>
      </c>
      <c r="D70" s="2">
        <v>2024</v>
      </c>
      <c r="E70" s="2">
        <v>4</v>
      </c>
      <c r="F70" t="s">
        <v>130</v>
      </c>
      <c r="G70" t="s">
        <v>47</v>
      </c>
      <c r="H70" t="s">
        <v>48</v>
      </c>
      <c r="I70" s="3">
        <v>1</v>
      </c>
      <c r="J70" s="3">
        <v>207</v>
      </c>
      <c r="K70" s="3">
        <v>1.2</v>
      </c>
      <c r="L70" t="s">
        <v>133</v>
      </c>
      <c r="M70" t="s">
        <v>134</v>
      </c>
      <c r="N70" t="s">
        <v>79</v>
      </c>
      <c r="O70" s="5">
        <f t="shared" si="3"/>
        <v>207</v>
      </c>
      <c r="P70" s="5">
        <f t="shared" si="2"/>
        <v>172.5</v>
      </c>
    </row>
    <row r="71" spans="1:16" x14ac:dyDescent="0.2">
      <c r="A71" t="s">
        <v>95</v>
      </c>
      <c r="B71" t="s">
        <v>96</v>
      </c>
      <c r="C71" s="1">
        <v>45383</v>
      </c>
      <c r="D71" s="2">
        <v>2024</v>
      </c>
      <c r="E71" s="2">
        <v>4</v>
      </c>
      <c r="F71" t="s">
        <v>130</v>
      </c>
      <c r="G71" t="s">
        <v>47</v>
      </c>
      <c r="H71" t="s">
        <v>48</v>
      </c>
      <c r="I71" s="3">
        <v>2</v>
      </c>
      <c r="J71" s="3">
        <v>584</v>
      </c>
      <c r="K71" s="3">
        <v>1</v>
      </c>
      <c r="L71" t="s">
        <v>135</v>
      </c>
      <c r="M71" t="s">
        <v>136</v>
      </c>
      <c r="N71" t="s">
        <v>79</v>
      </c>
      <c r="O71" s="5">
        <f t="shared" si="3"/>
        <v>292</v>
      </c>
      <c r="P71" s="5">
        <f t="shared" si="2"/>
        <v>584</v>
      </c>
    </row>
    <row r="72" spans="1:16" x14ac:dyDescent="0.2">
      <c r="A72" t="s">
        <v>95</v>
      </c>
      <c r="B72" t="s">
        <v>96</v>
      </c>
      <c r="C72" s="1">
        <v>45383</v>
      </c>
      <c r="D72" s="2">
        <v>2024</v>
      </c>
      <c r="E72" s="2">
        <v>4</v>
      </c>
      <c r="F72" t="s">
        <v>130</v>
      </c>
      <c r="G72" t="s">
        <v>47</v>
      </c>
      <c r="H72" t="s">
        <v>48</v>
      </c>
      <c r="I72" s="3">
        <v>8</v>
      </c>
      <c r="J72" s="3">
        <v>5406</v>
      </c>
      <c r="K72" s="3">
        <v>18.350000000000001</v>
      </c>
      <c r="L72" t="s">
        <v>80</v>
      </c>
      <c r="M72" t="s">
        <v>81</v>
      </c>
      <c r="N72" t="s">
        <v>82</v>
      </c>
      <c r="O72" s="5">
        <f t="shared" si="3"/>
        <v>675.75</v>
      </c>
      <c r="P72" s="5">
        <f t="shared" si="2"/>
        <v>294.60490463215257</v>
      </c>
    </row>
    <row r="73" spans="1:16" x14ac:dyDescent="0.2">
      <c r="A73" t="s">
        <v>95</v>
      </c>
      <c r="B73" t="s">
        <v>96</v>
      </c>
      <c r="C73" s="1">
        <v>45383</v>
      </c>
      <c r="D73" s="2">
        <v>2024</v>
      </c>
      <c r="E73" s="2">
        <v>4</v>
      </c>
      <c r="F73" t="s">
        <v>130</v>
      </c>
      <c r="G73" t="s">
        <v>47</v>
      </c>
      <c r="H73" t="s">
        <v>48</v>
      </c>
      <c r="I73" s="3">
        <v>3</v>
      </c>
      <c r="J73" s="3">
        <v>838</v>
      </c>
      <c r="K73" s="3">
        <v>2.2999999999999998</v>
      </c>
      <c r="L73" t="s">
        <v>112</v>
      </c>
      <c r="M73" t="s">
        <v>113</v>
      </c>
      <c r="N73" t="s">
        <v>111</v>
      </c>
      <c r="O73" s="5">
        <f t="shared" si="3"/>
        <v>279.33333333333331</v>
      </c>
      <c r="P73" s="5">
        <f t="shared" si="2"/>
        <v>364.34782608695656</v>
      </c>
    </row>
    <row r="74" spans="1:16" x14ac:dyDescent="0.2">
      <c r="A74" t="s">
        <v>95</v>
      </c>
      <c r="B74" t="s">
        <v>96</v>
      </c>
      <c r="C74" s="1">
        <v>45383</v>
      </c>
      <c r="D74" s="2">
        <v>2024</v>
      </c>
      <c r="E74" s="2">
        <v>4</v>
      </c>
      <c r="F74" t="s">
        <v>130</v>
      </c>
      <c r="G74" t="s">
        <v>47</v>
      </c>
      <c r="H74" t="s">
        <v>48</v>
      </c>
      <c r="I74" s="3">
        <v>3</v>
      </c>
      <c r="J74" s="3">
        <v>1328</v>
      </c>
      <c r="K74" s="3">
        <v>5</v>
      </c>
      <c r="L74" t="s">
        <v>114</v>
      </c>
      <c r="M74" t="s">
        <v>115</v>
      </c>
      <c r="N74" t="s">
        <v>116</v>
      </c>
      <c r="O74" s="5">
        <f t="shared" si="3"/>
        <v>442.66666666666669</v>
      </c>
      <c r="P74" s="5">
        <f t="shared" si="2"/>
        <v>265.60000000000002</v>
      </c>
    </row>
    <row r="75" spans="1:16" x14ac:dyDescent="0.2">
      <c r="A75" t="s">
        <v>95</v>
      </c>
      <c r="B75" t="s">
        <v>96</v>
      </c>
      <c r="C75" s="1">
        <v>45383</v>
      </c>
      <c r="D75" s="2">
        <v>2024</v>
      </c>
      <c r="E75" s="2">
        <v>4</v>
      </c>
      <c r="F75" t="s">
        <v>130</v>
      </c>
      <c r="G75" t="s">
        <v>47</v>
      </c>
      <c r="H75" t="s">
        <v>48</v>
      </c>
      <c r="I75" s="3">
        <v>1</v>
      </c>
      <c r="J75" s="3">
        <v>426</v>
      </c>
      <c r="K75" s="3">
        <v>1.2</v>
      </c>
      <c r="L75" t="s">
        <v>117</v>
      </c>
      <c r="M75" t="s">
        <v>118</v>
      </c>
      <c r="N75" t="s">
        <v>63</v>
      </c>
      <c r="O75" s="5">
        <f t="shared" si="3"/>
        <v>426</v>
      </c>
      <c r="P75" s="5">
        <f t="shared" si="2"/>
        <v>355</v>
      </c>
    </row>
    <row r="76" spans="1:16" x14ac:dyDescent="0.2">
      <c r="A76" t="s">
        <v>95</v>
      </c>
      <c r="B76" t="s">
        <v>96</v>
      </c>
      <c r="C76" s="1">
        <v>45383</v>
      </c>
      <c r="D76" s="2">
        <v>2024</v>
      </c>
      <c r="E76" s="2">
        <v>4</v>
      </c>
      <c r="F76" t="s">
        <v>137</v>
      </c>
      <c r="G76" t="s">
        <v>47</v>
      </c>
      <c r="H76" t="s">
        <v>48</v>
      </c>
      <c r="I76" s="3">
        <v>1</v>
      </c>
      <c r="J76" s="3">
        <v>193</v>
      </c>
      <c r="K76" s="3">
        <v>0.5</v>
      </c>
      <c r="L76" t="s">
        <v>71</v>
      </c>
      <c r="M76" t="s">
        <v>72</v>
      </c>
      <c r="N76" t="s">
        <v>73</v>
      </c>
      <c r="O76" s="5">
        <f t="shared" si="3"/>
        <v>193</v>
      </c>
      <c r="P76" s="5">
        <f t="shared" ref="P76:P139" si="4">+J76/K76</f>
        <v>386</v>
      </c>
    </row>
    <row r="77" spans="1:16" x14ac:dyDescent="0.2">
      <c r="A77" t="s">
        <v>95</v>
      </c>
      <c r="B77" t="s">
        <v>96</v>
      </c>
      <c r="C77" s="1">
        <v>45383</v>
      </c>
      <c r="D77" s="2">
        <v>2024</v>
      </c>
      <c r="E77" s="2">
        <v>4</v>
      </c>
      <c r="F77" t="s">
        <v>137</v>
      </c>
      <c r="G77" t="s">
        <v>47</v>
      </c>
      <c r="H77" t="s">
        <v>48</v>
      </c>
      <c r="I77" s="3">
        <v>2</v>
      </c>
      <c r="J77" s="3">
        <v>1323</v>
      </c>
      <c r="K77" s="3">
        <v>4.4000000000000004</v>
      </c>
      <c r="L77" t="s">
        <v>80</v>
      </c>
      <c r="M77" t="s">
        <v>81</v>
      </c>
      <c r="N77" t="s">
        <v>82</v>
      </c>
      <c r="O77" s="5">
        <f t="shared" si="3"/>
        <v>661.5</v>
      </c>
      <c r="P77" s="5">
        <f t="shared" si="4"/>
        <v>300.68181818181813</v>
      </c>
    </row>
    <row r="78" spans="1:16" x14ac:dyDescent="0.2">
      <c r="A78" t="s">
        <v>95</v>
      </c>
      <c r="B78" t="s">
        <v>96</v>
      </c>
      <c r="C78" s="1">
        <v>45383</v>
      </c>
      <c r="D78" s="2">
        <v>2024</v>
      </c>
      <c r="E78" s="2">
        <v>4</v>
      </c>
      <c r="F78" t="s">
        <v>137</v>
      </c>
      <c r="G78" t="s">
        <v>47</v>
      </c>
      <c r="H78" t="s">
        <v>48</v>
      </c>
      <c r="I78" s="3">
        <v>1</v>
      </c>
      <c r="J78" s="3">
        <v>480</v>
      </c>
      <c r="K78" s="3">
        <v>1.25</v>
      </c>
      <c r="L78" t="s">
        <v>105</v>
      </c>
      <c r="M78" t="s">
        <v>106</v>
      </c>
      <c r="N78" t="s">
        <v>82</v>
      </c>
      <c r="O78" s="5">
        <f t="shared" si="3"/>
        <v>480</v>
      </c>
      <c r="P78" s="5">
        <f t="shared" si="4"/>
        <v>384</v>
      </c>
    </row>
    <row r="79" spans="1:16" x14ac:dyDescent="0.2">
      <c r="A79" t="s">
        <v>95</v>
      </c>
      <c r="B79" t="s">
        <v>96</v>
      </c>
      <c r="C79" s="1">
        <v>45383</v>
      </c>
      <c r="D79" s="2">
        <v>2024</v>
      </c>
      <c r="E79" s="2">
        <v>4</v>
      </c>
      <c r="F79" t="s">
        <v>137</v>
      </c>
      <c r="G79" t="s">
        <v>47</v>
      </c>
      <c r="H79" t="s">
        <v>48</v>
      </c>
      <c r="I79" s="3">
        <v>1</v>
      </c>
      <c r="J79" s="3">
        <v>718</v>
      </c>
      <c r="K79" s="3">
        <v>2.25</v>
      </c>
      <c r="L79" t="s">
        <v>83</v>
      </c>
      <c r="M79" t="s">
        <v>84</v>
      </c>
      <c r="N79" t="s">
        <v>63</v>
      </c>
      <c r="O79" s="5">
        <f t="shared" si="3"/>
        <v>718</v>
      </c>
      <c r="P79" s="5">
        <f t="shared" si="4"/>
        <v>319.11111111111109</v>
      </c>
    </row>
    <row r="80" spans="1:16" x14ac:dyDescent="0.2">
      <c r="A80" t="s">
        <v>95</v>
      </c>
      <c r="B80" t="s">
        <v>96</v>
      </c>
      <c r="C80" s="1">
        <v>45383</v>
      </c>
      <c r="D80" s="2">
        <v>2024</v>
      </c>
      <c r="E80" s="2">
        <v>4</v>
      </c>
      <c r="F80" t="s">
        <v>137</v>
      </c>
      <c r="G80" t="s">
        <v>47</v>
      </c>
      <c r="H80" t="s">
        <v>48</v>
      </c>
      <c r="I80" s="3">
        <v>1</v>
      </c>
      <c r="J80" s="3">
        <v>426</v>
      </c>
      <c r="K80" s="3">
        <v>1.3</v>
      </c>
      <c r="L80" t="s">
        <v>117</v>
      </c>
      <c r="M80" t="s">
        <v>118</v>
      </c>
      <c r="N80" t="s">
        <v>63</v>
      </c>
      <c r="O80" s="5">
        <f t="shared" si="3"/>
        <v>426</v>
      </c>
      <c r="P80" s="5">
        <f t="shared" si="4"/>
        <v>327.69230769230768</v>
      </c>
    </row>
    <row r="81" spans="1:16" x14ac:dyDescent="0.2">
      <c r="A81" t="s">
        <v>138</v>
      </c>
      <c r="B81" t="s">
        <v>139</v>
      </c>
      <c r="C81" s="1">
        <v>45383</v>
      </c>
      <c r="D81" s="2">
        <v>2024</v>
      </c>
      <c r="E81" s="2">
        <v>4</v>
      </c>
      <c r="F81" t="s">
        <v>140</v>
      </c>
      <c r="G81" t="s">
        <v>47</v>
      </c>
      <c r="H81" t="s">
        <v>48</v>
      </c>
      <c r="I81" s="3">
        <v>1</v>
      </c>
      <c r="J81" s="3">
        <v>85</v>
      </c>
      <c r="K81" s="3">
        <v>0.25</v>
      </c>
      <c r="L81" t="s">
        <v>141</v>
      </c>
      <c r="M81" t="s">
        <v>142</v>
      </c>
      <c r="N81" t="s">
        <v>143</v>
      </c>
      <c r="O81" s="5">
        <f t="shared" si="3"/>
        <v>85</v>
      </c>
      <c r="P81" s="5">
        <f t="shared" si="4"/>
        <v>340</v>
      </c>
    </row>
    <row r="82" spans="1:16" x14ac:dyDescent="0.2">
      <c r="A82" t="s">
        <v>138</v>
      </c>
      <c r="B82" t="s">
        <v>139</v>
      </c>
      <c r="C82" s="1">
        <v>45383</v>
      </c>
      <c r="D82" s="2">
        <v>2024</v>
      </c>
      <c r="E82" s="2">
        <v>4</v>
      </c>
      <c r="F82" t="s">
        <v>140</v>
      </c>
      <c r="G82" t="s">
        <v>47</v>
      </c>
      <c r="H82" t="s">
        <v>48</v>
      </c>
      <c r="I82" s="3">
        <v>2</v>
      </c>
      <c r="J82" s="3">
        <v>728</v>
      </c>
      <c r="K82" s="3">
        <v>1.7</v>
      </c>
      <c r="L82" t="s">
        <v>144</v>
      </c>
      <c r="M82" t="s">
        <v>145</v>
      </c>
      <c r="N82" t="s">
        <v>143</v>
      </c>
      <c r="O82" s="5">
        <f t="shared" si="3"/>
        <v>364</v>
      </c>
      <c r="P82" s="5">
        <f t="shared" si="4"/>
        <v>428.23529411764707</v>
      </c>
    </row>
    <row r="83" spans="1:16" x14ac:dyDescent="0.2">
      <c r="A83" t="s">
        <v>138</v>
      </c>
      <c r="B83" t="s">
        <v>139</v>
      </c>
      <c r="C83" s="1">
        <v>45383</v>
      </c>
      <c r="D83" s="2">
        <v>2024</v>
      </c>
      <c r="E83" s="2">
        <v>4</v>
      </c>
      <c r="F83" t="s">
        <v>140</v>
      </c>
      <c r="G83" t="s">
        <v>47</v>
      </c>
      <c r="H83" t="s">
        <v>48</v>
      </c>
      <c r="I83" s="3">
        <v>1</v>
      </c>
      <c r="J83" s="3">
        <v>404</v>
      </c>
      <c r="K83" s="3">
        <v>1.3</v>
      </c>
      <c r="L83" t="s">
        <v>146</v>
      </c>
      <c r="M83" t="s">
        <v>147</v>
      </c>
      <c r="N83" t="s">
        <v>143</v>
      </c>
      <c r="O83" s="5">
        <f t="shared" si="3"/>
        <v>404</v>
      </c>
      <c r="P83" s="5">
        <f t="shared" si="4"/>
        <v>310.76923076923077</v>
      </c>
    </row>
    <row r="84" spans="1:16" x14ac:dyDescent="0.2">
      <c r="A84" t="s">
        <v>138</v>
      </c>
      <c r="B84" t="s">
        <v>139</v>
      </c>
      <c r="C84" s="1">
        <v>45383</v>
      </c>
      <c r="D84" s="2">
        <v>2024</v>
      </c>
      <c r="E84" s="2">
        <v>4</v>
      </c>
      <c r="F84" t="s">
        <v>140</v>
      </c>
      <c r="G84" t="s">
        <v>47</v>
      </c>
      <c r="H84" t="s">
        <v>48</v>
      </c>
      <c r="I84" s="3">
        <v>1</v>
      </c>
      <c r="J84" s="3">
        <v>446</v>
      </c>
      <c r="K84" s="3">
        <v>1.35</v>
      </c>
      <c r="L84" t="s">
        <v>148</v>
      </c>
      <c r="M84" t="s">
        <v>149</v>
      </c>
      <c r="N84" t="s">
        <v>143</v>
      </c>
      <c r="O84" s="5">
        <f t="shared" si="3"/>
        <v>446</v>
      </c>
      <c r="P84" s="5">
        <f t="shared" si="4"/>
        <v>330.37037037037032</v>
      </c>
    </row>
    <row r="85" spans="1:16" x14ac:dyDescent="0.2">
      <c r="A85" t="s">
        <v>138</v>
      </c>
      <c r="B85" t="s">
        <v>139</v>
      </c>
      <c r="C85" s="1">
        <v>45383</v>
      </c>
      <c r="D85" s="2">
        <v>2024</v>
      </c>
      <c r="E85" s="2">
        <v>4</v>
      </c>
      <c r="F85" t="s">
        <v>140</v>
      </c>
      <c r="G85" t="s">
        <v>47</v>
      </c>
      <c r="H85" t="s">
        <v>48</v>
      </c>
      <c r="I85" s="3">
        <v>4</v>
      </c>
      <c r="J85" s="3">
        <v>2438</v>
      </c>
      <c r="K85" s="3">
        <v>8.6</v>
      </c>
      <c r="L85" t="s">
        <v>21</v>
      </c>
      <c r="M85" t="s">
        <v>22</v>
      </c>
      <c r="N85" t="s">
        <v>23</v>
      </c>
      <c r="O85" s="5">
        <f t="shared" si="3"/>
        <v>609.5</v>
      </c>
      <c r="P85" s="5">
        <f t="shared" si="4"/>
        <v>283.48837209302326</v>
      </c>
    </row>
    <row r="86" spans="1:16" x14ac:dyDescent="0.2">
      <c r="A86" t="s">
        <v>138</v>
      </c>
      <c r="B86" t="s">
        <v>139</v>
      </c>
      <c r="C86" s="1">
        <v>45383</v>
      </c>
      <c r="D86" s="2">
        <v>2024</v>
      </c>
      <c r="E86" s="2">
        <v>4</v>
      </c>
      <c r="F86" t="s">
        <v>140</v>
      </c>
      <c r="G86" t="s">
        <v>47</v>
      </c>
      <c r="H86" t="s">
        <v>48</v>
      </c>
      <c r="I86" s="3">
        <v>9</v>
      </c>
      <c r="J86" s="3">
        <v>1279</v>
      </c>
      <c r="K86" s="3">
        <v>2.85</v>
      </c>
      <c r="L86" t="s">
        <v>49</v>
      </c>
      <c r="M86" t="s">
        <v>50</v>
      </c>
      <c r="N86" t="s">
        <v>51</v>
      </c>
      <c r="O86" s="5">
        <f t="shared" si="3"/>
        <v>142.11111111111111</v>
      </c>
      <c r="P86" s="5">
        <f t="shared" si="4"/>
        <v>448.77192982456137</v>
      </c>
    </row>
    <row r="87" spans="1:16" x14ac:dyDescent="0.2">
      <c r="A87" t="s">
        <v>138</v>
      </c>
      <c r="B87" t="s">
        <v>139</v>
      </c>
      <c r="C87" s="1">
        <v>45383</v>
      </c>
      <c r="D87" s="2">
        <v>2024</v>
      </c>
      <c r="E87" s="2">
        <v>4</v>
      </c>
      <c r="F87" t="s">
        <v>140</v>
      </c>
      <c r="G87" t="s">
        <v>47</v>
      </c>
      <c r="H87" t="s">
        <v>48</v>
      </c>
      <c r="I87" s="3">
        <v>1</v>
      </c>
      <c r="J87" s="3">
        <v>525</v>
      </c>
      <c r="K87" s="3">
        <v>0.4</v>
      </c>
      <c r="L87" t="s">
        <v>150</v>
      </c>
      <c r="M87" t="s">
        <v>151</v>
      </c>
      <c r="N87" t="s">
        <v>51</v>
      </c>
      <c r="O87" s="5">
        <f t="shared" si="3"/>
        <v>525</v>
      </c>
      <c r="P87" s="5">
        <f t="shared" si="4"/>
        <v>1312.5</v>
      </c>
    </row>
    <row r="88" spans="1:16" x14ac:dyDescent="0.2">
      <c r="A88" t="s">
        <v>138</v>
      </c>
      <c r="B88" t="s">
        <v>139</v>
      </c>
      <c r="C88" s="1">
        <v>45383</v>
      </c>
      <c r="D88" s="2">
        <v>2024</v>
      </c>
      <c r="E88" s="2">
        <v>4</v>
      </c>
      <c r="F88" t="s">
        <v>140</v>
      </c>
      <c r="G88" t="s">
        <v>47</v>
      </c>
      <c r="H88" t="s">
        <v>48</v>
      </c>
      <c r="I88" s="3">
        <v>2</v>
      </c>
      <c r="J88" s="3">
        <v>402</v>
      </c>
      <c r="K88" s="3">
        <v>1.3</v>
      </c>
      <c r="L88" t="s">
        <v>92</v>
      </c>
      <c r="M88" t="s">
        <v>93</v>
      </c>
      <c r="N88" t="s">
        <v>94</v>
      </c>
      <c r="O88" s="5">
        <f t="shared" si="3"/>
        <v>201</v>
      </c>
      <c r="P88" s="5">
        <f t="shared" si="4"/>
        <v>309.23076923076923</v>
      </c>
    </row>
    <row r="89" spans="1:16" x14ac:dyDescent="0.2">
      <c r="A89" t="s">
        <v>138</v>
      </c>
      <c r="B89" t="s">
        <v>139</v>
      </c>
      <c r="C89" s="1">
        <v>45383</v>
      </c>
      <c r="D89" s="2">
        <v>2024</v>
      </c>
      <c r="E89" s="2">
        <v>4</v>
      </c>
      <c r="F89" t="s">
        <v>140</v>
      </c>
      <c r="G89" t="s">
        <v>47</v>
      </c>
      <c r="H89" t="s">
        <v>48</v>
      </c>
      <c r="I89" s="3">
        <v>18</v>
      </c>
      <c r="J89" s="3">
        <v>4323</v>
      </c>
      <c r="K89" s="3">
        <v>9.25</v>
      </c>
      <c r="L89" t="s">
        <v>24</v>
      </c>
      <c r="M89" t="s">
        <v>25</v>
      </c>
      <c r="N89" t="s">
        <v>26</v>
      </c>
      <c r="O89" s="5">
        <f t="shared" si="3"/>
        <v>240.16666666666666</v>
      </c>
      <c r="P89" s="5">
        <f t="shared" si="4"/>
        <v>467.35135135135135</v>
      </c>
    </row>
    <row r="90" spans="1:16" x14ac:dyDescent="0.2">
      <c r="A90" t="s">
        <v>138</v>
      </c>
      <c r="B90" t="s">
        <v>139</v>
      </c>
      <c r="C90" s="1">
        <v>45383</v>
      </c>
      <c r="D90" s="2">
        <v>2024</v>
      </c>
      <c r="E90" s="2">
        <v>4</v>
      </c>
      <c r="F90" t="s">
        <v>140</v>
      </c>
      <c r="G90" t="s">
        <v>47</v>
      </c>
      <c r="H90" t="s">
        <v>48</v>
      </c>
      <c r="I90" s="3">
        <v>2</v>
      </c>
      <c r="J90" s="3">
        <v>430</v>
      </c>
      <c r="K90" s="3">
        <v>0.9</v>
      </c>
      <c r="L90" t="s">
        <v>152</v>
      </c>
      <c r="M90" t="s">
        <v>153</v>
      </c>
      <c r="N90" t="s">
        <v>26</v>
      </c>
      <c r="O90" s="5">
        <f t="shared" si="3"/>
        <v>215</v>
      </c>
      <c r="P90" s="5">
        <f t="shared" si="4"/>
        <v>477.77777777777777</v>
      </c>
    </row>
    <row r="91" spans="1:16" x14ac:dyDescent="0.2">
      <c r="A91" t="s">
        <v>138</v>
      </c>
      <c r="B91" t="s">
        <v>139</v>
      </c>
      <c r="C91" s="1">
        <v>45383</v>
      </c>
      <c r="D91" s="2">
        <v>2024</v>
      </c>
      <c r="E91" s="2">
        <v>4</v>
      </c>
      <c r="F91" t="s">
        <v>140</v>
      </c>
      <c r="G91" t="s">
        <v>47</v>
      </c>
      <c r="H91" t="s">
        <v>48</v>
      </c>
      <c r="I91" s="3">
        <v>1</v>
      </c>
      <c r="J91" s="3">
        <v>157</v>
      </c>
      <c r="K91" s="3">
        <v>0.3</v>
      </c>
      <c r="L91" t="s">
        <v>154</v>
      </c>
      <c r="M91" t="s">
        <v>155</v>
      </c>
      <c r="N91" t="s">
        <v>156</v>
      </c>
      <c r="O91" s="5">
        <f t="shared" si="3"/>
        <v>157</v>
      </c>
      <c r="P91" s="5">
        <f t="shared" si="4"/>
        <v>523.33333333333337</v>
      </c>
    </row>
    <row r="92" spans="1:16" x14ac:dyDescent="0.2">
      <c r="A92" t="s">
        <v>138</v>
      </c>
      <c r="B92" t="s">
        <v>139</v>
      </c>
      <c r="C92" s="1">
        <v>45383</v>
      </c>
      <c r="D92" s="2">
        <v>2024</v>
      </c>
      <c r="E92" s="2">
        <v>4</v>
      </c>
      <c r="F92" t="s">
        <v>140</v>
      </c>
      <c r="G92" t="s">
        <v>47</v>
      </c>
      <c r="H92" t="s">
        <v>48</v>
      </c>
      <c r="I92" s="3">
        <v>3</v>
      </c>
      <c r="J92" s="3">
        <v>516</v>
      </c>
      <c r="K92" s="3">
        <v>1.1000000000000001</v>
      </c>
      <c r="L92" t="s">
        <v>157</v>
      </c>
      <c r="M92" t="s">
        <v>158</v>
      </c>
      <c r="N92" t="s">
        <v>159</v>
      </c>
      <c r="O92" s="5">
        <f t="shared" si="3"/>
        <v>172</v>
      </c>
      <c r="P92" s="5">
        <f t="shared" si="4"/>
        <v>469.09090909090907</v>
      </c>
    </row>
    <row r="93" spans="1:16" x14ac:dyDescent="0.2">
      <c r="A93" t="s">
        <v>138</v>
      </c>
      <c r="B93" t="s">
        <v>139</v>
      </c>
      <c r="C93" s="1">
        <v>45383</v>
      </c>
      <c r="D93" s="2">
        <v>2024</v>
      </c>
      <c r="E93" s="2">
        <v>4</v>
      </c>
      <c r="F93" t="s">
        <v>140</v>
      </c>
      <c r="G93" t="s">
        <v>47</v>
      </c>
      <c r="H93" t="s">
        <v>48</v>
      </c>
      <c r="I93" s="3">
        <v>1</v>
      </c>
      <c r="J93" s="3">
        <v>523</v>
      </c>
      <c r="K93" s="3">
        <v>1.35</v>
      </c>
      <c r="L93" t="s">
        <v>160</v>
      </c>
      <c r="M93" t="s">
        <v>161</v>
      </c>
      <c r="N93" t="s">
        <v>162</v>
      </c>
      <c r="O93" s="5">
        <f t="shared" si="3"/>
        <v>523</v>
      </c>
      <c r="P93" s="5">
        <f t="shared" si="4"/>
        <v>387.40740740740739</v>
      </c>
    </row>
    <row r="94" spans="1:16" x14ac:dyDescent="0.2">
      <c r="A94" t="s">
        <v>138</v>
      </c>
      <c r="B94" t="s">
        <v>139</v>
      </c>
      <c r="C94" s="1">
        <v>45383</v>
      </c>
      <c r="D94" s="2">
        <v>2024</v>
      </c>
      <c r="E94" s="2">
        <v>4</v>
      </c>
      <c r="F94" t="s">
        <v>140</v>
      </c>
      <c r="G94" t="s">
        <v>47</v>
      </c>
      <c r="H94" t="s">
        <v>48</v>
      </c>
      <c r="I94" s="3">
        <v>2</v>
      </c>
      <c r="J94" s="3">
        <v>1586</v>
      </c>
      <c r="K94" s="3">
        <v>5.4</v>
      </c>
      <c r="L94" t="s">
        <v>80</v>
      </c>
      <c r="M94" t="s">
        <v>81</v>
      </c>
      <c r="N94" t="s">
        <v>82</v>
      </c>
      <c r="O94" s="5">
        <f t="shared" si="3"/>
        <v>793</v>
      </c>
      <c r="P94" s="5">
        <f t="shared" si="4"/>
        <v>293.7037037037037</v>
      </c>
    </row>
    <row r="95" spans="1:16" x14ac:dyDescent="0.2">
      <c r="A95" t="s">
        <v>138</v>
      </c>
      <c r="B95" t="s">
        <v>139</v>
      </c>
      <c r="C95" s="1">
        <v>45383</v>
      </c>
      <c r="D95" s="2">
        <v>2024</v>
      </c>
      <c r="E95" s="2">
        <v>4</v>
      </c>
      <c r="F95" t="s">
        <v>140</v>
      </c>
      <c r="G95" t="s">
        <v>47</v>
      </c>
      <c r="H95" t="s">
        <v>48</v>
      </c>
      <c r="I95" s="3">
        <v>1</v>
      </c>
      <c r="J95" s="3">
        <v>495</v>
      </c>
      <c r="K95" s="3">
        <v>1.4</v>
      </c>
      <c r="L95" t="s">
        <v>114</v>
      </c>
      <c r="M95" t="s">
        <v>115</v>
      </c>
      <c r="N95" t="s">
        <v>116</v>
      </c>
      <c r="O95" s="5">
        <f t="shared" si="3"/>
        <v>495</v>
      </c>
      <c r="P95" s="5">
        <f t="shared" si="4"/>
        <v>353.57142857142861</v>
      </c>
    </row>
    <row r="96" spans="1:16" x14ac:dyDescent="0.2">
      <c r="A96" t="s">
        <v>138</v>
      </c>
      <c r="B96" t="s">
        <v>139</v>
      </c>
      <c r="C96" s="1">
        <v>45383</v>
      </c>
      <c r="D96" s="2">
        <v>2024</v>
      </c>
      <c r="E96" s="2">
        <v>4</v>
      </c>
      <c r="F96" t="s">
        <v>140</v>
      </c>
      <c r="G96" t="s">
        <v>47</v>
      </c>
      <c r="H96" t="s">
        <v>48</v>
      </c>
      <c r="I96" s="3">
        <v>1</v>
      </c>
      <c r="J96" s="3">
        <v>896</v>
      </c>
      <c r="K96" s="3">
        <v>3.3</v>
      </c>
      <c r="L96" t="s">
        <v>83</v>
      </c>
      <c r="M96" t="s">
        <v>84</v>
      </c>
      <c r="N96" t="s">
        <v>63</v>
      </c>
      <c r="O96" s="5">
        <f t="shared" si="3"/>
        <v>896</v>
      </c>
      <c r="P96" s="5">
        <f t="shared" si="4"/>
        <v>271.5151515151515</v>
      </c>
    </row>
    <row r="97" spans="1:16" x14ac:dyDescent="0.2">
      <c r="A97" t="s">
        <v>163</v>
      </c>
      <c r="B97" t="s">
        <v>164</v>
      </c>
      <c r="C97" s="1">
        <v>45383</v>
      </c>
      <c r="D97" s="2">
        <v>2024</v>
      </c>
      <c r="E97" s="2">
        <v>4</v>
      </c>
      <c r="F97" t="s">
        <v>165</v>
      </c>
      <c r="G97" t="s">
        <v>40</v>
      </c>
      <c r="H97" t="s">
        <v>245</v>
      </c>
      <c r="I97" s="3">
        <v>2</v>
      </c>
      <c r="J97" s="3">
        <v>1155</v>
      </c>
      <c r="K97" s="3">
        <v>2.4500000000000002</v>
      </c>
      <c r="L97" t="s">
        <v>88</v>
      </c>
      <c r="M97" t="s">
        <v>89</v>
      </c>
      <c r="N97" t="s">
        <v>90</v>
      </c>
      <c r="O97" s="5">
        <f t="shared" si="3"/>
        <v>577.5</v>
      </c>
      <c r="P97" s="5">
        <f t="shared" si="4"/>
        <v>471.42857142857139</v>
      </c>
    </row>
    <row r="98" spans="1:16" x14ac:dyDescent="0.2">
      <c r="A98" t="s">
        <v>163</v>
      </c>
      <c r="B98" t="s">
        <v>164</v>
      </c>
      <c r="C98" s="1">
        <v>45383</v>
      </c>
      <c r="D98" s="2">
        <v>2024</v>
      </c>
      <c r="E98" s="2">
        <v>4</v>
      </c>
      <c r="F98" t="s">
        <v>165</v>
      </c>
      <c r="G98" t="s">
        <v>40</v>
      </c>
      <c r="H98" t="s">
        <v>245</v>
      </c>
      <c r="I98" s="3">
        <v>2</v>
      </c>
      <c r="J98" s="3">
        <v>455</v>
      </c>
      <c r="K98" s="3">
        <v>1.05</v>
      </c>
      <c r="L98" t="s">
        <v>166</v>
      </c>
      <c r="M98" t="s">
        <v>167</v>
      </c>
      <c r="N98" t="s">
        <v>168</v>
      </c>
      <c r="O98" s="5">
        <f t="shared" si="3"/>
        <v>227.5</v>
      </c>
      <c r="P98" s="5">
        <f t="shared" si="4"/>
        <v>433.33333333333331</v>
      </c>
    </row>
    <row r="99" spans="1:16" x14ac:dyDescent="0.2">
      <c r="A99" t="s">
        <v>163</v>
      </c>
      <c r="B99" t="s">
        <v>164</v>
      </c>
      <c r="C99" s="1">
        <v>45383</v>
      </c>
      <c r="D99" s="2">
        <v>2024</v>
      </c>
      <c r="E99" s="2">
        <v>4</v>
      </c>
      <c r="F99" t="s">
        <v>165</v>
      </c>
      <c r="G99" t="s">
        <v>40</v>
      </c>
      <c r="H99" t="s">
        <v>245</v>
      </c>
      <c r="I99" s="3">
        <v>1</v>
      </c>
      <c r="J99" s="3">
        <v>525</v>
      </c>
      <c r="K99" s="3">
        <v>1.1499999999999999</v>
      </c>
      <c r="L99" t="s">
        <v>18</v>
      </c>
      <c r="M99" t="s">
        <v>19</v>
      </c>
      <c r="N99" t="s">
        <v>20</v>
      </c>
      <c r="O99" s="5">
        <f t="shared" si="3"/>
        <v>525</v>
      </c>
      <c r="P99" s="5">
        <f t="shared" si="4"/>
        <v>456.52173913043481</v>
      </c>
    </row>
    <row r="100" spans="1:16" x14ac:dyDescent="0.2">
      <c r="A100" t="s">
        <v>163</v>
      </c>
      <c r="B100" t="s">
        <v>164</v>
      </c>
      <c r="C100" s="1">
        <v>45383</v>
      </c>
      <c r="D100" s="2">
        <v>2024</v>
      </c>
      <c r="E100" s="2">
        <v>4</v>
      </c>
      <c r="F100" t="s">
        <v>165</v>
      </c>
      <c r="G100" t="s">
        <v>40</v>
      </c>
      <c r="H100" t="s">
        <v>245</v>
      </c>
      <c r="I100" s="3">
        <v>1</v>
      </c>
      <c r="J100" s="3">
        <v>140</v>
      </c>
      <c r="K100" s="3">
        <v>0.2</v>
      </c>
      <c r="L100" t="s">
        <v>66</v>
      </c>
      <c r="M100" t="s">
        <v>67</v>
      </c>
      <c r="N100" t="s">
        <v>68</v>
      </c>
      <c r="O100" s="5">
        <f t="shared" si="3"/>
        <v>140</v>
      </c>
      <c r="P100" s="5">
        <f t="shared" si="4"/>
        <v>700</v>
      </c>
    </row>
    <row r="101" spans="1:16" x14ac:dyDescent="0.2">
      <c r="A101" t="s">
        <v>163</v>
      </c>
      <c r="B101" t="s">
        <v>164</v>
      </c>
      <c r="C101" s="1">
        <v>45383</v>
      </c>
      <c r="D101" s="2">
        <v>2024</v>
      </c>
      <c r="E101" s="2">
        <v>4</v>
      </c>
      <c r="F101" t="s">
        <v>165</v>
      </c>
      <c r="G101" t="s">
        <v>40</v>
      </c>
      <c r="H101" t="s">
        <v>245</v>
      </c>
      <c r="I101" s="3">
        <v>1</v>
      </c>
      <c r="J101" s="3">
        <v>630</v>
      </c>
      <c r="K101" s="3">
        <v>1.3</v>
      </c>
      <c r="L101" t="s">
        <v>92</v>
      </c>
      <c r="M101" t="s">
        <v>93</v>
      </c>
      <c r="N101" t="s">
        <v>94</v>
      </c>
      <c r="O101" s="5">
        <f t="shared" si="3"/>
        <v>630</v>
      </c>
      <c r="P101" s="5">
        <f t="shared" si="4"/>
        <v>484.61538461538458</v>
      </c>
    </row>
    <row r="102" spans="1:16" x14ac:dyDescent="0.2">
      <c r="A102" t="s">
        <v>163</v>
      </c>
      <c r="B102" t="s">
        <v>164</v>
      </c>
      <c r="C102" s="1">
        <v>45383</v>
      </c>
      <c r="D102" s="2">
        <v>2024</v>
      </c>
      <c r="E102" s="2">
        <v>4</v>
      </c>
      <c r="F102" t="s">
        <v>165</v>
      </c>
      <c r="G102" t="s">
        <v>40</v>
      </c>
      <c r="H102" t="s">
        <v>245</v>
      </c>
      <c r="I102" s="3">
        <v>1</v>
      </c>
      <c r="J102" s="3">
        <v>525</v>
      </c>
      <c r="K102" s="3">
        <v>1.1499999999999999</v>
      </c>
      <c r="L102" t="s">
        <v>24</v>
      </c>
      <c r="M102" t="s">
        <v>25</v>
      </c>
      <c r="N102" t="s">
        <v>26</v>
      </c>
      <c r="O102" s="5">
        <f t="shared" si="3"/>
        <v>525</v>
      </c>
      <c r="P102" s="5">
        <f t="shared" si="4"/>
        <v>456.52173913043481</v>
      </c>
    </row>
    <row r="103" spans="1:16" x14ac:dyDescent="0.2">
      <c r="A103" t="s">
        <v>163</v>
      </c>
      <c r="B103" t="s">
        <v>164</v>
      </c>
      <c r="C103" s="1">
        <v>45383</v>
      </c>
      <c r="D103" s="2">
        <v>2024</v>
      </c>
      <c r="E103" s="2">
        <v>4</v>
      </c>
      <c r="F103" t="s">
        <v>165</v>
      </c>
      <c r="G103" t="s">
        <v>40</v>
      </c>
      <c r="H103" t="s">
        <v>245</v>
      </c>
      <c r="I103" s="3">
        <v>1</v>
      </c>
      <c r="J103" s="3">
        <v>490</v>
      </c>
      <c r="K103" s="3">
        <v>1.1000000000000001</v>
      </c>
      <c r="L103" t="s">
        <v>169</v>
      </c>
      <c r="M103" t="s">
        <v>170</v>
      </c>
      <c r="N103" t="s">
        <v>171</v>
      </c>
      <c r="O103" s="5">
        <f t="shared" si="3"/>
        <v>490</v>
      </c>
      <c r="P103" s="5">
        <f t="shared" si="4"/>
        <v>445.45454545454544</v>
      </c>
    </row>
    <row r="104" spans="1:16" x14ac:dyDescent="0.2">
      <c r="A104" t="s">
        <v>163</v>
      </c>
      <c r="B104" t="s">
        <v>164</v>
      </c>
      <c r="C104" s="1">
        <v>45383</v>
      </c>
      <c r="D104" s="2">
        <v>2024</v>
      </c>
      <c r="E104" s="2">
        <v>4</v>
      </c>
      <c r="F104" t="s">
        <v>165</v>
      </c>
      <c r="G104" t="s">
        <v>40</v>
      </c>
      <c r="H104" t="s">
        <v>245</v>
      </c>
      <c r="I104" s="3">
        <v>1</v>
      </c>
      <c r="J104" s="3">
        <v>525</v>
      </c>
      <c r="K104" s="3">
        <v>1.1499999999999999</v>
      </c>
      <c r="L104" t="s">
        <v>32</v>
      </c>
      <c r="M104" t="s">
        <v>33</v>
      </c>
      <c r="N104" t="s">
        <v>34</v>
      </c>
      <c r="O104" s="5">
        <f t="shared" si="3"/>
        <v>525</v>
      </c>
      <c r="P104" s="5">
        <f t="shared" si="4"/>
        <v>456.52173913043481</v>
      </c>
    </row>
    <row r="105" spans="1:16" x14ac:dyDescent="0.2">
      <c r="A105" t="s">
        <v>163</v>
      </c>
      <c r="B105" t="s">
        <v>164</v>
      </c>
      <c r="C105" s="1">
        <v>45383</v>
      </c>
      <c r="D105" s="2">
        <v>2024</v>
      </c>
      <c r="E105" s="2">
        <v>4</v>
      </c>
      <c r="F105" t="s">
        <v>165</v>
      </c>
      <c r="G105" t="s">
        <v>40</v>
      </c>
      <c r="H105" t="s">
        <v>245</v>
      </c>
      <c r="I105" s="3">
        <v>7</v>
      </c>
      <c r="J105" s="3">
        <v>3990</v>
      </c>
      <c r="K105" s="3">
        <v>9.3000000000000007</v>
      </c>
      <c r="L105" t="s">
        <v>160</v>
      </c>
      <c r="M105" t="s">
        <v>161</v>
      </c>
      <c r="N105" t="s">
        <v>162</v>
      </c>
      <c r="O105" s="5">
        <f t="shared" si="3"/>
        <v>570</v>
      </c>
      <c r="P105" s="5">
        <f t="shared" si="4"/>
        <v>429.0322580645161</v>
      </c>
    </row>
    <row r="106" spans="1:16" x14ac:dyDescent="0.2">
      <c r="A106" t="s">
        <v>163</v>
      </c>
      <c r="B106" t="s">
        <v>164</v>
      </c>
      <c r="C106" s="1">
        <v>45383</v>
      </c>
      <c r="D106" s="2">
        <v>2024</v>
      </c>
      <c r="E106" s="2">
        <v>4</v>
      </c>
      <c r="F106" t="s">
        <v>165</v>
      </c>
      <c r="G106" t="s">
        <v>40</v>
      </c>
      <c r="H106" t="s">
        <v>245</v>
      </c>
      <c r="I106" s="3">
        <v>2</v>
      </c>
      <c r="J106" s="3">
        <v>770</v>
      </c>
      <c r="K106" s="3">
        <v>1.5</v>
      </c>
      <c r="L106" t="s">
        <v>74</v>
      </c>
      <c r="M106" t="s">
        <v>75</v>
      </c>
      <c r="N106" t="s">
        <v>76</v>
      </c>
      <c r="O106" s="5">
        <f t="shared" si="3"/>
        <v>385</v>
      </c>
      <c r="P106" s="5">
        <f t="shared" si="4"/>
        <v>513.33333333333337</v>
      </c>
    </row>
    <row r="107" spans="1:16" x14ac:dyDescent="0.2">
      <c r="A107" t="s">
        <v>163</v>
      </c>
      <c r="B107" t="s">
        <v>164</v>
      </c>
      <c r="C107" s="1">
        <v>45383</v>
      </c>
      <c r="D107" s="2">
        <v>2024</v>
      </c>
      <c r="E107" s="2">
        <v>4</v>
      </c>
      <c r="F107" t="s">
        <v>165</v>
      </c>
      <c r="G107" t="s">
        <v>40</v>
      </c>
      <c r="H107" t="s">
        <v>245</v>
      </c>
      <c r="I107" s="3">
        <v>1</v>
      </c>
      <c r="J107" s="3">
        <v>630</v>
      </c>
      <c r="K107" s="3">
        <v>1.3</v>
      </c>
      <c r="L107" t="s">
        <v>172</v>
      </c>
      <c r="M107" t="s">
        <v>173</v>
      </c>
      <c r="N107" t="s">
        <v>76</v>
      </c>
      <c r="O107" s="5">
        <f t="shared" si="3"/>
        <v>630</v>
      </c>
      <c r="P107" s="5">
        <f t="shared" si="4"/>
        <v>484.61538461538458</v>
      </c>
    </row>
    <row r="108" spans="1:16" x14ac:dyDescent="0.2">
      <c r="A108" t="s">
        <v>174</v>
      </c>
      <c r="B108" t="s">
        <v>175</v>
      </c>
      <c r="C108" s="1">
        <v>45383</v>
      </c>
      <c r="D108" s="2">
        <v>2024</v>
      </c>
      <c r="E108" s="2">
        <v>4</v>
      </c>
      <c r="F108" t="s">
        <v>176</v>
      </c>
      <c r="G108" t="s">
        <v>177</v>
      </c>
      <c r="H108" t="s">
        <v>48</v>
      </c>
      <c r="I108" s="3">
        <v>24</v>
      </c>
      <c r="J108" s="3">
        <v>2245</v>
      </c>
      <c r="K108" s="3">
        <v>45.04</v>
      </c>
      <c r="L108" t="s">
        <v>88</v>
      </c>
      <c r="M108" t="s">
        <v>89</v>
      </c>
      <c r="N108" t="s">
        <v>90</v>
      </c>
      <c r="O108" s="5">
        <f t="shared" si="3"/>
        <v>93.541666666666671</v>
      </c>
      <c r="P108" s="5">
        <f t="shared" si="4"/>
        <v>49.844582593250443</v>
      </c>
    </row>
    <row r="109" spans="1:16" x14ac:dyDescent="0.2">
      <c r="A109" t="s">
        <v>174</v>
      </c>
      <c r="B109" t="s">
        <v>175</v>
      </c>
      <c r="C109" s="1">
        <v>45383</v>
      </c>
      <c r="D109" s="2">
        <v>2024</v>
      </c>
      <c r="E109" s="2">
        <v>4</v>
      </c>
      <c r="F109" t="s">
        <v>176</v>
      </c>
      <c r="G109" t="s">
        <v>177</v>
      </c>
      <c r="H109" t="s">
        <v>48</v>
      </c>
      <c r="I109" s="3">
        <v>3</v>
      </c>
      <c r="J109" s="3">
        <v>259</v>
      </c>
      <c r="K109" s="3">
        <v>1.56</v>
      </c>
      <c r="L109" t="s">
        <v>178</v>
      </c>
      <c r="M109" t="s">
        <v>179</v>
      </c>
      <c r="N109" t="s">
        <v>26</v>
      </c>
      <c r="O109" s="5">
        <f t="shared" si="3"/>
        <v>86.333333333333329</v>
      </c>
      <c r="P109" s="5">
        <f t="shared" si="4"/>
        <v>166.02564102564102</v>
      </c>
    </row>
    <row r="110" spans="1:16" x14ac:dyDescent="0.2">
      <c r="A110" t="s">
        <v>174</v>
      </c>
      <c r="B110" t="s">
        <v>175</v>
      </c>
      <c r="C110" s="1">
        <v>45383</v>
      </c>
      <c r="D110" s="2">
        <v>2024</v>
      </c>
      <c r="E110" s="2">
        <v>4</v>
      </c>
      <c r="F110" t="s">
        <v>176</v>
      </c>
      <c r="G110" t="s">
        <v>177</v>
      </c>
      <c r="H110" t="s">
        <v>48</v>
      </c>
      <c r="I110" s="3">
        <v>3</v>
      </c>
      <c r="J110" s="3">
        <v>512</v>
      </c>
      <c r="K110" s="3">
        <v>1.59</v>
      </c>
      <c r="L110" t="s">
        <v>157</v>
      </c>
      <c r="M110" t="s">
        <v>158</v>
      </c>
      <c r="N110" t="s">
        <v>159</v>
      </c>
      <c r="O110" s="5">
        <f t="shared" si="3"/>
        <v>170.66666666666666</v>
      </c>
      <c r="P110" s="5">
        <f t="shared" si="4"/>
        <v>322.01257861635219</v>
      </c>
    </row>
    <row r="111" spans="1:16" x14ac:dyDescent="0.2">
      <c r="A111" t="s">
        <v>180</v>
      </c>
      <c r="B111" t="s">
        <v>181</v>
      </c>
      <c r="C111" s="1">
        <v>45383</v>
      </c>
      <c r="D111" s="2">
        <v>2024</v>
      </c>
      <c r="E111" s="2">
        <v>4</v>
      </c>
      <c r="F111" t="s">
        <v>182</v>
      </c>
      <c r="G111" t="s">
        <v>183</v>
      </c>
      <c r="H111" t="s">
        <v>245</v>
      </c>
      <c r="I111" s="3">
        <v>5</v>
      </c>
      <c r="J111" s="3">
        <v>1255</v>
      </c>
      <c r="K111" s="3">
        <v>4.25</v>
      </c>
      <c r="L111" t="s">
        <v>52</v>
      </c>
      <c r="M111" t="s">
        <v>53</v>
      </c>
      <c r="N111" t="s">
        <v>54</v>
      </c>
      <c r="O111" s="5">
        <f t="shared" si="3"/>
        <v>251</v>
      </c>
      <c r="P111" s="5">
        <f t="shared" si="4"/>
        <v>295.29411764705884</v>
      </c>
    </row>
    <row r="112" spans="1:16" x14ac:dyDescent="0.2">
      <c r="A112" t="s">
        <v>180</v>
      </c>
      <c r="B112" t="s">
        <v>181</v>
      </c>
      <c r="C112" s="1">
        <v>45383</v>
      </c>
      <c r="D112" s="2">
        <v>2024</v>
      </c>
      <c r="E112" s="2">
        <v>4</v>
      </c>
      <c r="F112" t="s">
        <v>182</v>
      </c>
      <c r="G112" t="s">
        <v>183</v>
      </c>
      <c r="H112" t="s">
        <v>245</v>
      </c>
      <c r="I112" s="3">
        <v>2</v>
      </c>
      <c r="J112" s="3">
        <v>780</v>
      </c>
      <c r="K112" s="3">
        <v>3.05</v>
      </c>
      <c r="L112" t="s">
        <v>160</v>
      </c>
      <c r="M112" t="s">
        <v>161</v>
      </c>
      <c r="N112" t="s">
        <v>162</v>
      </c>
      <c r="O112" s="5">
        <f t="shared" si="3"/>
        <v>390</v>
      </c>
      <c r="P112" s="5">
        <f t="shared" si="4"/>
        <v>255.73770491803279</v>
      </c>
    </row>
    <row r="113" spans="1:16" x14ac:dyDescent="0.2">
      <c r="A113" t="s">
        <v>180</v>
      </c>
      <c r="B113" t="s">
        <v>181</v>
      </c>
      <c r="C113" s="1">
        <v>45383</v>
      </c>
      <c r="D113" s="2">
        <v>2024</v>
      </c>
      <c r="E113" s="2">
        <v>4</v>
      </c>
      <c r="F113" t="s">
        <v>182</v>
      </c>
      <c r="G113" t="s">
        <v>183</v>
      </c>
      <c r="H113" t="s">
        <v>245</v>
      </c>
      <c r="I113" s="3">
        <v>6</v>
      </c>
      <c r="J113" s="3">
        <v>1398</v>
      </c>
      <c r="K113" s="3">
        <v>3.75</v>
      </c>
      <c r="L113" t="s">
        <v>69</v>
      </c>
      <c r="M113" t="s">
        <v>70</v>
      </c>
      <c r="N113" t="s">
        <v>60</v>
      </c>
      <c r="O113" s="5">
        <f t="shared" si="3"/>
        <v>233</v>
      </c>
      <c r="P113" s="5">
        <f t="shared" si="4"/>
        <v>372.8</v>
      </c>
    </row>
    <row r="114" spans="1:16" x14ac:dyDescent="0.2">
      <c r="A114" t="s">
        <v>180</v>
      </c>
      <c r="B114" t="s">
        <v>181</v>
      </c>
      <c r="C114" s="1">
        <v>45383</v>
      </c>
      <c r="D114" s="2">
        <v>2024</v>
      </c>
      <c r="E114" s="2">
        <v>4</v>
      </c>
      <c r="F114" t="s">
        <v>182</v>
      </c>
      <c r="G114" t="s">
        <v>183</v>
      </c>
      <c r="H114" t="s">
        <v>245</v>
      </c>
      <c r="I114" s="3">
        <v>2</v>
      </c>
      <c r="J114" s="3">
        <v>456</v>
      </c>
      <c r="K114" s="3">
        <v>2</v>
      </c>
      <c r="L114" t="s">
        <v>58</v>
      </c>
      <c r="M114" t="s">
        <v>59</v>
      </c>
      <c r="N114" t="s">
        <v>60</v>
      </c>
      <c r="O114" s="5">
        <f t="shared" si="3"/>
        <v>228</v>
      </c>
      <c r="P114" s="5">
        <f t="shared" si="4"/>
        <v>228</v>
      </c>
    </row>
    <row r="115" spans="1:16" x14ac:dyDescent="0.2">
      <c r="A115" t="s">
        <v>180</v>
      </c>
      <c r="B115" t="s">
        <v>181</v>
      </c>
      <c r="C115" s="1">
        <v>45383</v>
      </c>
      <c r="D115" s="2">
        <v>2024</v>
      </c>
      <c r="E115" s="2">
        <v>4</v>
      </c>
      <c r="F115" t="s">
        <v>182</v>
      </c>
      <c r="G115" t="s">
        <v>183</v>
      </c>
      <c r="H115" t="s">
        <v>245</v>
      </c>
      <c r="I115" s="3">
        <v>3</v>
      </c>
      <c r="J115" s="3">
        <v>1134</v>
      </c>
      <c r="K115" s="3">
        <v>1.25</v>
      </c>
      <c r="L115" t="s">
        <v>74</v>
      </c>
      <c r="M115" t="s">
        <v>75</v>
      </c>
      <c r="N115" t="s">
        <v>76</v>
      </c>
      <c r="O115" s="5">
        <f t="shared" si="3"/>
        <v>378</v>
      </c>
      <c r="P115" s="5">
        <f t="shared" si="4"/>
        <v>907.2</v>
      </c>
    </row>
    <row r="116" spans="1:16" x14ac:dyDescent="0.2">
      <c r="A116" t="s">
        <v>184</v>
      </c>
      <c r="B116" t="s">
        <v>185</v>
      </c>
      <c r="C116" s="1">
        <v>45383</v>
      </c>
      <c r="D116" s="2">
        <v>2024</v>
      </c>
      <c r="E116" s="2">
        <v>4</v>
      </c>
      <c r="F116" t="s">
        <v>186</v>
      </c>
      <c r="G116" t="s">
        <v>183</v>
      </c>
      <c r="H116" t="s">
        <v>48</v>
      </c>
      <c r="I116" s="3">
        <v>1</v>
      </c>
      <c r="J116" s="3">
        <v>500</v>
      </c>
      <c r="K116" s="3">
        <v>1.1000000000000001</v>
      </c>
      <c r="L116" t="s">
        <v>187</v>
      </c>
      <c r="M116" t="s">
        <v>188</v>
      </c>
      <c r="N116" t="s">
        <v>51</v>
      </c>
      <c r="O116" s="5">
        <f t="shared" si="3"/>
        <v>500</v>
      </c>
      <c r="P116" s="5">
        <f t="shared" si="4"/>
        <v>454.5454545454545</v>
      </c>
    </row>
    <row r="117" spans="1:16" x14ac:dyDescent="0.2">
      <c r="A117" t="s">
        <v>184</v>
      </c>
      <c r="B117" t="s">
        <v>185</v>
      </c>
      <c r="C117" s="1">
        <v>45383</v>
      </c>
      <c r="D117" s="2">
        <v>2024</v>
      </c>
      <c r="E117" s="2">
        <v>4</v>
      </c>
      <c r="F117" t="s">
        <v>186</v>
      </c>
      <c r="G117" t="s">
        <v>183</v>
      </c>
      <c r="H117" t="s">
        <v>48</v>
      </c>
      <c r="I117" s="3">
        <v>1</v>
      </c>
      <c r="J117" s="3">
        <v>400</v>
      </c>
      <c r="K117" s="3">
        <v>1</v>
      </c>
      <c r="L117" t="s">
        <v>24</v>
      </c>
      <c r="M117" t="s">
        <v>25</v>
      </c>
      <c r="N117" t="s">
        <v>26</v>
      </c>
      <c r="O117" s="5">
        <f t="shared" si="3"/>
        <v>400</v>
      </c>
      <c r="P117" s="5">
        <f t="shared" si="4"/>
        <v>400</v>
      </c>
    </row>
    <row r="118" spans="1:16" x14ac:dyDescent="0.2">
      <c r="A118" t="s">
        <v>184</v>
      </c>
      <c r="B118" t="s">
        <v>185</v>
      </c>
      <c r="C118" s="1">
        <v>45383</v>
      </c>
      <c r="D118" s="2">
        <v>2024</v>
      </c>
      <c r="E118" s="2">
        <v>4</v>
      </c>
      <c r="F118" t="s">
        <v>186</v>
      </c>
      <c r="G118" t="s">
        <v>183</v>
      </c>
      <c r="H118" t="s">
        <v>48</v>
      </c>
      <c r="I118" s="3">
        <v>1</v>
      </c>
      <c r="J118" s="3">
        <v>400</v>
      </c>
      <c r="K118" s="3">
        <v>1</v>
      </c>
      <c r="L118" t="s">
        <v>157</v>
      </c>
      <c r="M118" t="s">
        <v>158</v>
      </c>
      <c r="N118" t="s">
        <v>159</v>
      </c>
      <c r="O118" s="5">
        <f t="shared" si="3"/>
        <v>400</v>
      </c>
      <c r="P118" s="5">
        <f t="shared" si="4"/>
        <v>400</v>
      </c>
    </row>
    <row r="119" spans="1:16" x14ac:dyDescent="0.2">
      <c r="A119" t="s">
        <v>189</v>
      </c>
      <c r="B119" t="s">
        <v>247</v>
      </c>
      <c r="C119" s="1">
        <v>45383</v>
      </c>
      <c r="D119" s="2">
        <v>2024</v>
      </c>
      <c r="E119" s="2">
        <v>4</v>
      </c>
      <c r="F119" t="s">
        <v>190</v>
      </c>
      <c r="G119" t="s">
        <v>191</v>
      </c>
      <c r="H119" t="s">
        <v>48</v>
      </c>
      <c r="I119" s="3">
        <v>1</v>
      </c>
      <c r="J119" s="3">
        <v>385</v>
      </c>
      <c r="K119" s="3">
        <v>1.55</v>
      </c>
      <c r="L119" t="s">
        <v>141</v>
      </c>
      <c r="M119" t="s">
        <v>142</v>
      </c>
      <c r="N119" t="s">
        <v>143</v>
      </c>
      <c r="O119" s="5">
        <f t="shared" si="3"/>
        <v>385</v>
      </c>
      <c r="P119" s="5">
        <f t="shared" si="4"/>
        <v>248.38709677419354</v>
      </c>
    </row>
    <row r="120" spans="1:16" x14ac:dyDescent="0.2">
      <c r="A120" t="s">
        <v>189</v>
      </c>
      <c r="B120" t="s">
        <v>247</v>
      </c>
      <c r="C120" s="1">
        <v>45383</v>
      </c>
      <c r="D120" s="2">
        <v>2024</v>
      </c>
      <c r="E120" s="2">
        <v>4</v>
      </c>
      <c r="F120" t="s">
        <v>190</v>
      </c>
      <c r="G120" t="s">
        <v>191</v>
      </c>
      <c r="H120" t="s">
        <v>48</v>
      </c>
      <c r="I120" s="3">
        <v>1</v>
      </c>
      <c r="J120" s="3">
        <v>330</v>
      </c>
      <c r="K120" s="3">
        <v>1.25</v>
      </c>
      <c r="L120" t="s">
        <v>92</v>
      </c>
      <c r="M120" t="s">
        <v>93</v>
      </c>
      <c r="N120" t="s">
        <v>94</v>
      </c>
      <c r="O120" s="5">
        <f t="shared" si="3"/>
        <v>330</v>
      </c>
      <c r="P120" s="5">
        <f t="shared" si="4"/>
        <v>264</v>
      </c>
    </row>
    <row r="121" spans="1:16" x14ac:dyDescent="0.2">
      <c r="A121" t="s">
        <v>189</v>
      </c>
      <c r="B121" t="s">
        <v>247</v>
      </c>
      <c r="C121" s="1">
        <v>45383</v>
      </c>
      <c r="D121" s="2">
        <v>2024</v>
      </c>
      <c r="E121" s="2">
        <v>4</v>
      </c>
      <c r="F121" t="s">
        <v>190</v>
      </c>
      <c r="G121" t="s">
        <v>191</v>
      </c>
      <c r="H121" t="s">
        <v>48</v>
      </c>
      <c r="I121" s="3">
        <v>10</v>
      </c>
      <c r="J121" s="3">
        <v>2220</v>
      </c>
      <c r="K121" s="3">
        <v>9.8000000000000007</v>
      </c>
      <c r="L121" t="s">
        <v>192</v>
      </c>
      <c r="M121" t="s">
        <v>193</v>
      </c>
      <c r="N121" t="s">
        <v>94</v>
      </c>
      <c r="O121" s="5">
        <f t="shared" si="3"/>
        <v>222</v>
      </c>
      <c r="P121" s="5">
        <f t="shared" si="4"/>
        <v>226.53061224489795</v>
      </c>
    </row>
    <row r="122" spans="1:16" x14ac:dyDescent="0.2">
      <c r="A122" t="s">
        <v>189</v>
      </c>
      <c r="B122" t="s">
        <v>247</v>
      </c>
      <c r="C122" s="1">
        <v>45383</v>
      </c>
      <c r="D122" s="2">
        <v>2024</v>
      </c>
      <c r="E122" s="2">
        <v>4</v>
      </c>
      <c r="F122" t="s">
        <v>190</v>
      </c>
      <c r="G122" t="s">
        <v>191</v>
      </c>
      <c r="H122" t="s">
        <v>48</v>
      </c>
      <c r="I122" s="3">
        <v>28</v>
      </c>
      <c r="J122" s="3">
        <v>6272</v>
      </c>
      <c r="K122" s="3">
        <v>27.65</v>
      </c>
      <c r="L122" t="s">
        <v>194</v>
      </c>
      <c r="M122" t="s">
        <v>195</v>
      </c>
      <c r="N122" t="s">
        <v>94</v>
      </c>
      <c r="O122" s="5">
        <f t="shared" si="3"/>
        <v>224</v>
      </c>
      <c r="P122" s="5">
        <f t="shared" si="4"/>
        <v>226.8354430379747</v>
      </c>
    </row>
    <row r="123" spans="1:16" x14ac:dyDescent="0.2">
      <c r="A123" t="s">
        <v>189</v>
      </c>
      <c r="B123" t="s">
        <v>247</v>
      </c>
      <c r="C123" s="1">
        <v>45383</v>
      </c>
      <c r="D123" s="2">
        <v>2024</v>
      </c>
      <c r="E123" s="2">
        <v>4</v>
      </c>
      <c r="F123" t="s">
        <v>190</v>
      </c>
      <c r="G123" t="s">
        <v>191</v>
      </c>
      <c r="H123" t="s">
        <v>48</v>
      </c>
      <c r="I123" s="3">
        <v>1</v>
      </c>
      <c r="J123" s="3">
        <v>372</v>
      </c>
      <c r="K123" s="3">
        <v>1.35</v>
      </c>
      <c r="L123" t="s">
        <v>196</v>
      </c>
      <c r="M123" t="s">
        <v>197</v>
      </c>
      <c r="N123" t="s">
        <v>26</v>
      </c>
      <c r="O123" s="5">
        <f t="shared" si="3"/>
        <v>372</v>
      </c>
      <c r="P123" s="5">
        <f t="shared" si="4"/>
        <v>275.55555555555554</v>
      </c>
    </row>
    <row r="124" spans="1:16" x14ac:dyDescent="0.2">
      <c r="A124" t="s">
        <v>189</v>
      </c>
      <c r="B124" t="s">
        <v>247</v>
      </c>
      <c r="C124" s="1">
        <v>45383</v>
      </c>
      <c r="D124" s="2">
        <v>2024</v>
      </c>
      <c r="E124" s="2">
        <v>4</v>
      </c>
      <c r="F124" t="s">
        <v>190</v>
      </c>
      <c r="G124" t="s">
        <v>191</v>
      </c>
      <c r="H124" t="s">
        <v>48</v>
      </c>
      <c r="I124" s="3">
        <v>1</v>
      </c>
      <c r="J124" s="3">
        <v>125</v>
      </c>
      <c r="K124" s="3">
        <v>0.45</v>
      </c>
      <c r="L124" t="s">
        <v>198</v>
      </c>
      <c r="M124" t="s">
        <v>199</v>
      </c>
      <c r="N124" t="s">
        <v>30</v>
      </c>
      <c r="O124" s="5">
        <f t="shared" si="3"/>
        <v>125</v>
      </c>
      <c r="P124" s="5">
        <f t="shared" si="4"/>
        <v>277.77777777777777</v>
      </c>
    </row>
    <row r="125" spans="1:16" x14ac:dyDescent="0.2">
      <c r="A125" t="s">
        <v>189</v>
      </c>
      <c r="B125" t="s">
        <v>247</v>
      </c>
      <c r="C125" s="1">
        <v>45383</v>
      </c>
      <c r="D125" s="2">
        <v>2024</v>
      </c>
      <c r="E125" s="2">
        <v>4</v>
      </c>
      <c r="F125" t="s">
        <v>190</v>
      </c>
      <c r="G125" t="s">
        <v>191</v>
      </c>
      <c r="H125" t="s">
        <v>48</v>
      </c>
      <c r="I125" s="3">
        <v>1</v>
      </c>
      <c r="J125" s="3">
        <v>362</v>
      </c>
      <c r="K125" s="3">
        <v>1.3</v>
      </c>
      <c r="L125" t="s">
        <v>58</v>
      </c>
      <c r="M125" t="s">
        <v>59</v>
      </c>
      <c r="N125" t="s">
        <v>60</v>
      </c>
      <c r="O125" s="5">
        <f t="shared" si="3"/>
        <v>362</v>
      </c>
      <c r="P125" s="5">
        <f t="shared" si="4"/>
        <v>278.46153846153845</v>
      </c>
    </row>
    <row r="126" spans="1:16" x14ac:dyDescent="0.2">
      <c r="A126" t="s">
        <v>189</v>
      </c>
      <c r="B126" t="s">
        <v>247</v>
      </c>
      <c r="C126" s="1">
        <v>45383</v>
      </c>
      <c r="D126" s="2">
        <v>2024</v>
      </c>
      <c r="E126" s="2">
        <v>4</v>
      </c>
      <c r="F126" t="s">
        <v>190</v>
      </c>
      <c r="G126" t="s">
        <v>191</v>
      </c>
      <c r="H126" t="s">
        <v>48</v>
      </c>
      <c r="I126" s="3">
        <v>1</v>
      </c>
      <c r="J126" s="3">
        <v>200</v>
      </c>
      <c r="K126" s="3">
        <v>0.55000000000000004</v>
      </c>
      <c r="L126" t="s">
        <v>71</v>
      </c>
      <c r="M126" t="s">
        <v>72</v>
      </c>
      <c r="N126" t="s">
        <v>73</v>
      </c>
      <c r="O126" s="5">
        <f t="shared" si="3"/>
        <v>200</v>
      </c>
      <c r="P126" s="5">
        <f t="shared" si="4"/>
        <v>363.63636363636363</v>
      </c>
    </row>
    <row r="127" spans="1:16" x14ac:dyDescent="0.2">
      <c r="A127" t="s">
        <v>189</v>
      </c>
      <c r="B127" t="s">
        <v>247</v>
      </c>
      <c r="C127" s="1">
        <v>45383</v>
      </c>
      <c r="D127" s="2">
        <v>2024</v>
      </c>
      <c r="E127" s="2">
        <v>4</v>
      </c>
      <c r="F127" t="s">
        <v>190</v>
      </c>
      <c r="G127" t="s">
        <v>191</v>
      </c>
      <c r="H127" t="s">
        <v>48</v>
      </c>
      <c r="I127" s="3">
        <v>1</v>
      </c>
      <c r="J127" s="3">
        <v>580</v>
      </c>
      <c r="K127" s="3">
        <v>2.25</v>
      </c>
      <c r="L127" t="s">
        <v>114</v>
      </c>
      <c r="M127" t="s">
        <v>115</v>
      </c>
      <c r="N127" t="s">
        <v>116</v>
      </c>
      <c r="O127" s="5">
        <f t="shared" si="3"/>
        <v>580</v>
      </c>
      <c r="P127" s="5">
        <f t="shared" si="4"/>
        <v>257.77777777777777</v>
      </c>
    </row>
    <row r="128" spans="1:16" x14ac:dyDescent="0.2">
      <c r="A128" t="s">
        <v>189</v>
      </c>
      <c r="B128" t="s">
        <v>247</v>
      </c>
      <c r="C128" s="1">
        <v>45383</v>
      </c>
      <c r="D128" s="2">
        <v>2024</v>
      </c>
      <c r="E128" s="2">
        <v>4</v>
      </c>
      <c r="F128" t="s">
        <v>190</v>
      </c>
      <c r="G128" t="s">
        <v>191</v>
      </c>
      <c r="H128" t="s">
        <v>48</v>
      </c>
      <c r="I128" s="3">
        <v>1</v>
      </c>
      <c r="J128" s="3">
        <v>713</v>
      </c>
      <c r="K128" s="3">
        <v>2.4</v>
      </c>
      <c r="L128" t="s">
        <v>83</v>
      </c>
      <c r="M128" t="s">
        <v>84</v>
      </c>
      <c r="N128" t="s">
        <v>63</v>
      </c>
      <c r="O128" s="5">
        <f t="shared" si="3"/>
        <v>713</v>
      </c>
      <c r="P128" s="5">
        <f t="shared" si="4"/>
        <v>297.08333333333337</v>
      </c>
    </row>
    <row r="129" spans="1:16" x14ac:dyDescent="0.2">
      <c r="A129" t="s">
        <v>189</v>
      </c>
      <c r="B129" t="s">
        <v>247</v>
      </c>
      <c r="C129" s="1">
        <v>45383</v>
      </c>
      <c r="D129" s="2">
        <v>2024</v>
      </c>
      <c r="E129" s="2">
        <v>4</v>
      </c>
      <c r="F129" t="s">
        <v>190</v>
      </c>
      <c r="G129" t="s">
        <v>191</v>
      </c>
      <c r="H129" t="s">
        <v>48</v>
      </c>
      <c r="I129" s="3">
        <v>3</v>
      </c>
      <c r="J129" s="3">
        <v>1325</v>
      </c>
      <c r="K129" s="3">
        <v>4.6500000000000004</v>
      </c>
      <c r="L129" t="s">
        <v>117</v>
      </c>
      <c r="M129" t="s">
        <v>118</v>
      </c>
      <c r="N129" t="s">
        <v>63</v>
      </c>
      <c r="O129" s="5">
        <f t="shared" si="3"/>
        <v>441.66666666666669</v>
      </c>
      <c r="P129" s="5">
        <f t="shared" si="4"/>
        <v>284.94623655913978</v>
      </c>
    </row>
    <row r="130" spans="1:16" x14ac:dyDescent="0.2">
      <c r="A130" t="s">
        <v>189</v>
      </c>
      <c r="B130" t="s">
        <v>247</v>
      </c>
      <c r="C130" s="1">
        <v>45383</v>
      </c>
      <c r="D130" s="2">
        <v>2024</v>
      </c>
      <c r="E130" s="2">
        <v>4</v>
      </c>
      <c r="F130" t="s">
        <v>200</v>
      </c>
      <c r="G130" t="s">
        <v>201</v>
      </c>
      <c r="H130" t="s">
        <v>48</v>
      </c>
      <c r="I130" s="3">
        <v>1</v>
      </c>
      <c r="J130" s="3">
        <v>222</v>
      </c>
      <c r="K130" s="3">
        <v>0.55000000000000004</v>
      </c>
      <c r="L130" t="s">
        <v>194</v>
      </c>
      <c r="M130" t="s">
        <v>195</v>
      </c>
      <c r="N130" t="s">
        <v>94</v>
      </c>
      <c r="O130" s="5">
        <f t="shared" si="3"/>
        <v>222</v>
      </c>
      <c r="P130" s="5">
        <f t="shared" si="4"/>
        <v>403.63636363636363</v>
      </c>
    </row>
    <row r="131" spans="1:16" x14ac:dyDescent="0.2">
      <c r="A131" t="s">
        <v>189</v>
      </c>
      <c r="B131" t="s">
        <v>247</v>
      </c>
      <c r="C131" s="1">
        <v>45383</v>
      </c>
      <c r="D131" s="2">
        <v>2024</v>
      </c>
      <c r="E131" s="2">
        <v>4</v>
      </c>
      <c r="F131" t="s">
        <v>200</v>
      </c>
      <c r="G131" t="s">
        <v>201</v>
      </c>
      <c r="H131" t="s">
        <v>48</v>
      </c>
      <c r="I131" s="3">
        <v>1</v>
      </c>
      <c r="J131" s="3">
        <v>766</v>
      </c>
      <c r="K131" s="3">
        <v>2.1</v>
      </c>
      <c r="L131" t="s">
        <v>107</v>
      </c>
      <c r="M131" t="s">
        <v>108</v>
      </c>
      <c r="N131" t="s">
        <v>82</v>
      </c>
      <c r="O131" s="5">
        <f t="shared" ref="O131:O194" si="5">+J131/I131</f>
        <v>766</v>
      </c>
      <c r="P131" s="5">
        <f t="shared" si="4"/>
        <v>364.76190476190476</v>
      </c>
    </row>
    <row r="132" spans="1:16" x14ac:dyDescent="0.2">
      <c r="A132" t="s">
        <v>202</v>
      </c>
      <c r="B132" t="s">
        <v>203</v>
      </c>
      <c r="C132" s="1">
        <v>45383</v>
      </c>
      <c r="D132" s="2">
        <v>2024</v>
      </c>
      <c r="E132" s="2">
        <v>4</v>
      </c>
      <c r="F132" t="s">
        <v>204</v>
      </c>
      <c r="G132" t="s">
        <v>31</v>
      </c>
      <c r="H132" t="s">
        <v>48</v>
      </c>
      <c r="I132" s="3">
        <v>16</v>
      </c>
      <c r="J132" s="3">
        <v>3330</v>
      </c>
      <c r="K132" s="3">
        <v>32.24</v>
      </c>
      <c r="L132" t="s">
        <v>92</v>
      </c>
      <c r="M132" t="s">
        <v>93</v>
      </c>
      <c r="N132" t="s">
        <v>94</v>
      </c>
      <c r="O132" s="5">
        <f t="shared" si="5"/>
        <v>208.125</v>
      </c>
      <c r="P132" s="5">
        <f t="shared" si="4"/>
        <v>103.28784119106699</v>
      </c>
    </row>
    <row r="133" spans="1:16" x14ac:dyDescent="0.2">
      <c r="A133" t="s">
        <v>202</v>
      </c>
      <c r="B133" t="s">
        <v>203</v>
      </c>
      <c r="C133" s="1">
        <v>45383</v>
      </c>
      <c r="D133" s="2">
        <v>2024</v>
      </c>
      <c r="E133" s="2">
        <v>4</v>
      </c>
      <c r="F133" t="s">
        <v>204</v>
      </c>
      <c r="G133" t="s">
        <v>31</v>
      </c>
      <c r="H133" t="s">
        <v>48</v>
      </c>
      <c r="I133" s="3">
        <v>2</v>
      </c>
      <c r="J133" s="3">
        <v>749</v>
      </c>
      <c r="K133" s="3">
        <v>2.0299999999999998</v>
      </c>
      <c r="L133" t="s">
        <v>194</v>
      </c>
      <c r="M133" t="s">
        <v>195</v>
      </c>
      <c r="N133" t="s">
        <v>94</v>
      </c>
      <c r="O133" s="5">
        <f t="shared" si="5"/>
        <v>374.5</v>
      </c>
      <c r="P133" s="5">
        <f t="shared" si="4"/>
        <v>368.96551724137936</v>
      </c>
    </row>
    <row r="134" spans="1:16" x14ac:dyDescent="0.2">
      <c r="A134" t="s">
        <v>202</v>
      </c>
      <c r="B134" t="s">
        <v>203</v>
      </c>
      <c r="C134" s="1">
        <v>45383</v>
      </c>
      <c r="D134" s="2">
        <v>2024</v>
      </c>
      <c r="E134" s="2">
        <v>4</v>
      </c>
      <c r="F134" t="s">
        <v>204</v>
      </c>
      <c r="G134" t="s">
        <v>31</v>
      </c>
      <c r="H134" t="s">
        <v>48</v>
      </c>
      <c r="I134" s="3">
        <v>1</v>
      </c>
      <c r="J134" s="3">
        <v>832</v>
      </c>
      <c r="K134" s="3">
        <v>2.2000000000000002</v>
      </c>
      <c r="L134" t="s">
        <v>69</v>
      </c>
      <c r="M134" t="s">
        <v>70</v>
      </c>
      <c r="N134" t="s">
        <v>60</v>
      </c>
      <c r="O134" s="5">
        <f t="shared" si="5"/>
        <v>832</v>
      </c>
      <c r="P134" s="5">
        <f t="shared" si="4"/>
        <v>378.18181818181813</v>
      </c>
    </row>
    <row r="135" spans="1:16" x14ac:dyDescent="0.2">
      <c r="A135" t="s">
        <v>202</v>
      </c>
      <c r="B135" t="s">
        <v>203</v>
      </c>
      <c r="C135" s="1">
        <v>45383</v>
      </c>
      <c r="D135" s="2">
        <v>2024</v>
      </c>
      <c r="E135" s="2">
        <v>4</v>
      </c>
      <c r="F135" t="s">
        <v>204</v>
      </c>
      <c r="G135" t="s">
        <v>31</v>
      </c>
      <c r="H135" t="s">
        <v>48</v>
      </c>
      <c r="I135" s="3">
        <v>4</v>
      </c>
      <c r="J135" s="3">
        <v>2331</v>
      </c>
      <c r="K135" s="3">
        <v>6.53</v>
      </c>
      <c r="L135" t="s">
        <v>58</v>
      </c>
      <c r="M135" t="s">
        <v>59</v>
      </c>
      <c r="N135" t="s">
        <v>60</v>
      </c>
      <c r="O135" s="5">
        <f t="shared" si="5"/>
        <v>582.75</v>
      </c>
      <c r="P135" s="5">
        <f t="shared" si="4"/>
        <v>356.96784073506888</v>
      </c>
    </row>
    <row r="136" spans="1:16" x14ac:dyDescent="0.2">
      <c r="A136" t="s">
        <v>202</v>
      </c>
      <c r="B136" t="s">
        <v>203</v>
      </c>
      <c r="C136" s="1">
        <v>45383</v>
      </c>
      <c r="D136" s="2">
        <v>2024</v>
      </c>
      <c r="E136" s="2">
        <v>4</v>
      </c>
      <c r="F136" t="s">
        <v>204</v>
      </c>
      <c r="G136" t="s">
        <v>31</v>
      </c>
      <c r="H136" t="s">
        <v>48</v>
      </c>
      <c r="I136" s="3">
        <v>1</v>
      </c>
      <c r="J136" s="3">
        <v>666</v>
      </c>
      <c r="K136" s="3">
        <v>2</v>
      </c>
      <c r="L136" t="s">
        <v>205</v>
      </c>
      <c r="M136" t="s">
        <v>206</v>
      </c>
      <c r="N136" t="s">
        <v>60</v>
      </c>
      <c r="O136" s="5">
        <f t="shared" si="5"/>
        <v>666</v>
      </c>
      <c r="P136" s="5">
        <f t="shared" si="4"/>
        <v>333</v>
      </c>
    </row>
    <row r="137" spans="1:16" x14ac:dyDescent="0.2">
      <c r="A137" t="s">
        <v>202</v>
      </c>
      <c r="B137" t="s">
        <v>203</v>
      </c>
      <c r="C137" s="1">
        <v>45383</v>
      </c>
      <c r="D137" s="2">
        <v>2024</v>
      </c>
      <c r="E137" s="2">
        <v>4</v>
      </c>
      <c r="F137" t="s">
        <v>204</v>
      </c>
      <c r="G137" t="s">
        <v>31</v>
      </c>
      <c r="H137" t="s">
        <v>48</v>
      </c>
      <c r="I137" s="3">
        <v>1</v>
      </c>
      <c r="J137" s="3">
        <v>666</v>
      </c>
      <c r="K137" s="3">
        <v>1.5</v>
      </c>
      <c r="L137" t="s">
        <v>71</v>
      </c>
      <c r="M137" t="s">
        <v>72</v>
      </c>
      <c r="N137" t="s">
        <v>73</v>
      </c>
      <c r="O137" s="5">
        <f t="shared" si="5"/>
        <v>666</v>
      </c>
      <c r="P137" s="5">
        <f t="shared" si="4"/>
        <v>444</v>
      </c>
    </row>
    <row r="138" spans="1:16" x14ac:dyDescent="0.2">
      <c r="A138" t="s">
        <v>202</v>
      </c>
      <c r="B138" t="s">
        <v>203</v>
      </c>
      <c r="C138" s="1">
        <v>45383</v>
      </c>
      <c r="D138" s="2">
        <v>2024</v>
      </c>
      <c r="E138" s="2">
        <v>4</v>
      </c>
      <c r="F138" t="s">
        <v>204</v>
      </c>
      <c r="G138" t="s">
        <v>31</v>
      </c>
      <c r="H138" t="s">
        <v>48</v>
      </c>
      <c r="I138" s="3">
        <v>1</v>
      </c>
      <c r="J138" s="3">
        <v>1165</v>
      </c>
      <c r="K138" s="3">
        <v>3.2</v>
      </c>
      <c r="L138" t="s">
        <v>80</v>
      </c>
      <c r="M138" t="s">
        <v>81</v>
      </c>
      <c r="N138" t="s">
        <v>82</v>
      </c>
      <c r="O138" s="5">
        <f t="shared" si="5"/>
        <v>1165</v>
      </c>
      <c r="P138" s="5">
        <f t="shared" si="4"/>
        <v>364.0625</v>
      </c>
    </row>
    <row r="139" spans="1:16" x14ac:dyDescent="0.2">
      <c r="A139" t="s">
        <v>202</v>
      </c>
      <c r="B139" t="s">
        <v>203</v>
      </c>
      <c r="C139" s="1">
        <v>45383</v>
      </c>
      <c r="D139" s="2">
        <v>2024</v>
      </c>
      <c r="E139" s="2">
        <v>4</v>
      </c>
      <c r="F139" t="s">
        <v>204</v>
      </c>
      <c r="G139" t="s">
        <v>31</v>
      </c>
      <c r="H139" t="s">
        <v>48</v>
      </c>
      <c r="I139" s="3">
        <v>2</v>
      </c>
      <c r="J139" s="3">
        <v>1581</v>
      </c>
      <c r="K139" s="3">
        <v>4.3499999999999996</v>
      </c>
      <c r="L139" t="s">
        <v>105</v>
      </c>
      <c r="M139" t="s">
        <v>106</v>
      </c>
      <c r="N139" t="s">
        <v>82</v>
      </c>
      <c r="O139" s="5">
        <f t="shared" si="5"/>
        <v>790.5</v>
      </c>
      <c r="P139" s="5">
        <f t="shared" si="4"/>
        <v>363.44827586206901</v>
      </c>
    </row>
    <row r="140" spans="1:16" x14ac:dyDescent="0.2">
      <c r="A140" t="s">
        <v>202</v>
      </c>
      <c r="B140" t="s">
        <v>203</v>
      </c>
      <c r="C140" s="1">
        <v>45383</v>
      </c>
      <c r="D140" s="2">
        <v>2024</v>
      </c>
      <c r="E140" s="2">
        <v>4</v>
      </c>
      <c r="F140" t="s">
        <v>204</v>
      </c>
      <c r="G140" t="s">
        <v>31</v>
      </c>
      <c r="H140" t="s">
        <v>48</v>
      </c>
      <c r="I140" s="3">
        <v>1</v>
      </c>
      <c r="J140" s="3">
        <v>582</v>
      </c>
      <c r="K140" s="3">
        <v>1.4</v>
      </c>
      <c r="L140" t="s">
        <v>109</v>
      </c>
      <c r="M140" t="s">
        <v>110</v>
      </c>
      <c r="N140" t="s">
        <v>111</v>
      </c>
      <c r="O140" s="5">
        <f t="shared" si="5"/>
        <v>582</v>
      </c>
      <c r="P140" s="5">
        <f t="shared" ref="P140:P203" si="6">+J140/K140</f>
        <v>415.71428571428572</v>
      </c>
    </row>
    <row r="141" spans="1:16" x14ac:dyDescent="0.2">
      <c r="A141" t="s">
        <v>202</v>
      </c>
      <c r="B141" t="s">
        <v>203</v>
      </c>
      <c r="C141" s="1">
        <v>45383</v>
      </c>
      <c r="D141" s="2">
        <v>2024</v>
      </c>
      <c r="E141" s="2">
        <v>4</v>
      </c>
      <c r="F141" t="s">
        <v>204</v>
      </c>
      <c r="G141" t="s">
        <v>31</v>
      </c>
      <c r="H141" t="s">
        <v>48</v>
      </c>
      <c r="I141" s="3">
        <v>3</v>
      </c>
      <c r="J141" s="3">
        <v>2247</v>
      </c>
      <c r="K141" s="3">
        <v>6.38</v>
      </c>
      <c r="L141" t="s">
        <v>114</v>
      </c>
      <c r="M141" t="s">
        <v>115</v>
      </c>
      <c r="N141" t="s">
        <v>116</v>
      </c>
      <c r="O141" s="5">
        <f t="shared" si="5"/>
        <v>749</v>
      </c>
      <c r="P141" s="5">
        <f t="shared" si="6"/>
        <v>352.19435736677116</v>
      </c>
    </row>
    <row r="142" spans="1:16" x14ac:dyDescent="0.2">
      <c r="A142" t="s">
        <v>202</v>
      </c>
      <c r="B142" t="s">
        <v>203</v>
      </c>
      <c r="C142" s="1">
        <v>45383</v>
      </c>
      <c r="D142" s="2">
        <v>2024</v>
      </c>
      <c r="E142" s="2">
        <v>4</v>
      </c>
      <c r="F142" t="s">
        <v>204</v>
      </c>
      <c r="G142" t="s">
        <v>31</v>
      </c>
      <c r="H142" t="s">
        <v>48</v>
      </c>
      <c r="I142" s="3">
        <v>1</v>
      </c>
      <c r="J142" s="3">
        <v>1165</v>
      </c>
      <c r="K142" s="3">
        <v>3.23</v>
      </c>
      <c r="L142" t="s">
        <v>83</v>
      </c>
      <c r="M142" t="s">
        <v>84</v>
      </c>
      <c r="N142" t="s">
        <v>63</v>
      </c>
      <c r="O142" s="5">
        <f t="shared" si="5"/>
        <v>1165</v>
      </c>
      <c r="P142" s="5">
        <f t="shared" si="6"/>
        <v>360.68111455108357</v>
      </c>
    </row>
    <row r="143" spans="1:16" x14ac:dyDescent="0.2">
      <c r="A143" t="s">
        <v>202</v>
      </c>
      <c r="B143" t="s">
        <v>203</v>
      </c>
      <c r="C143" s="1">
        <v>45383</v>
      </c>
      <c r="D143" s="2">
        <v>2024</v>
      </c>
      <c r="E143" s="2">
        <v>4</v>
      </c>
      <c r="F143" t="s">
        <v>204</v>
      </c>
      <c r="G143" t="s">
        <v>31</v>
      </c>
      <c r="H143" t="s">
        <v>48</v>
      </c>
      <c r="I143" s="3">
        <v>1</v>
      </c>
      <c r="J143" s="3">
        <v>416</v>
      </c>
      <c r="K143" s="3">
        <v>1.08</v>
      </c>
      <c r="L143" t="s">
        <v>61</v>
      </c>
      <c r="M143" t="s">
        <v>62</v>
      </c>
      <c r="N143" t="s">
        <v>63</v>
      </c>
      <c r="O143" s="5">
        <f t="shared" si="5"/>
        <v>416</v>
      </c>
      <c r="P143" s="5">
        <f t="shared" si="6"/>
        <v>385.18518518518516</v>
      </c>
    </row>
    <row r="144" spans="1:16" x14ac:dyDescent="0.2">
      <c r="A144" t="s">
        <v>202</v>
      </c>
      <c r="B144" t="s">
        <v>203</v>
      </c>
      <c r="C144" s="1">
        <v>45383</v>
      </c>
      <c r="D144" s="2">
        <v>2024</v>
      </c>
      <c r="E144" s="2">
        <v>4</v>
      </c>
      <c r="F144" t="s">
        <v>207</v>
      </c>
      <c r="G144" t="s">
        <v>183</v>
      </c>
      <c r="H144" t="s">
        <v>48</v>
      </c>
      <c r="I144" s="3">
        <v>17</v>
      </c>
      <c r="J144" s="3">
        <v>3330</v>
      </c>
      <c r="K144" s="3">
        <v>32</v>
      </c>
      <c r="L144" t="s">
        <v>88</v>
      </c>
      <c r="M144" t="s">
        <v>89</v>
      </c>
      <c r="N144" t="s">
        <v>90</v>
      </c>
      <c r="O144" s="5">
        <f t="shared" si="5"/>
        <v>195.88235294117646</v>
      </c>
      <c r="P144" s="5">
        <f t="shared" si="6"/>
        <v>104.0625</v>
      </c>
    </row>
    <row r="145" spans="1:16" x14ac:dyDescent="0.2">
      <c r="A145" t="s">
        <v>202</v>
      </c>
      <c r="B145" t="s">
        <v>203</v>
      </c>
      <c r="C145" s="1">
        <v>45383</v>
      </c>
      <c r="D145" s="2">
        <v>2024</v>
      </c>
      <c r="E145" s="2">
        <v>4</v>
      </c>
      <c r="F145" t="s">
        <v>207</v>
      </c>
      <c r="G145" t="s">
        <v>183</v>
      </c>
      <c r="H145" t="s">
        <v>48</v>
      </c>
      <c r="I145" s="3">
        <v>1</v>
      </c>
      <c r="J145" s="3">
        <v>166</v>
      </c>
      <c r="K145" s="3">
        <v>0.3</v>
      </c>
      <c r="L145" t="s">
        <v>141</v>
      </c>
      <c r="M145" t="s">
        <v>142</v>
      </c>
      <c r="N145" t="s">
        <v>143</v>
      </c>
      <c r="O145" s="5">
        <f t="shared" si="5"/>
        <v>166</v>
      </c>
      <c r="P145" s="5">
        <f t="shared" si="6"/>
        <v>553.33333333333337</v>
      </c>
    </row>
    <row r="146" spans="1:16" x14ac:dyDescent="0.2">
      <c r="A146" t="s">
        <v>202</v>
      </c>
      <c r="B146" t="s">
        <v>203</v>
      </c>
      <c r="C146" s="1">
        <v>45383</v>
      </c>
      <c r="D146" s="2">
        <v>2024</v>
      </c>
      <c r="E146" s="2">
        <v>4</v>
      </c>
      <c r="F146" t="s">
        <v>207</v>
      </c>
      <c r="G146" t="s">
        <v>183</v>
      </c>
      <c r="H146" t="s">
        <v>48</v>
      </c>
      <c r="I146" s="3">
        <v>1</v>
      </c>
      <c r="J146" s="3">
        <v>416</v>
      </c>
      <c r="K146" s="3">
        <v>1.1499999999999999</v>
      </c>
      <c r="L146" t="s">
        <v>144</v>
      </c>
      <c r="M146" t="s">
        <v>145</v>
      </c>
      <c r="N146" t="s">
        <v>143</v>
      </c>
      <c r="O146" s="5">
        <f t="shared" si="5"/>
        <v>416</v>
      </c>
      <c r="P146" s="5">
        <f t="shared" si="6"/>
        <v>361.73913043478262</v>
      </c>
    </row>
    <row r="147" spans="1:16" x14ac:dyDescent="0.2">
      <c r="A147" t="s">
        <v>202</v>
      </c>
      <c r="B147" t="s">
        <v>203</v>
      </c>
      <c r="C147" s="1">
        <v>45383</v>
      </c>
      <c r="D147" s="2">
        <v>2024</v>
      </c>
      <c r="E147" s="2">
        <v>4</v>
      </c>
      <c r="F147" t="s">
        <v>207</v>
      </c>
      <c r="G147" t="s">
        <v>183</v>
      </c>
      <c r="H147" t="s">
        <v>48</v>
      </c>
      <c r="I147" s="3">
        <v>2</v>
      </c>
      <c r="J147" s="3">
        <v>1248</v>
      </c>
      <c r="K147" s="3">
        <v>3.45</v>
      </c>
      <c r="L147" t="s">
        <v>92</v>
      </c>
      <c r="M147" t="s">
        <v>93</v>
      </c>
      <c r="N147" t="s">
        <v>94</v>
      </c>
      <c r="O147" s="5">
        <f t="shared" si="5"/>
        <v>624</v>
      </c>
      <c r="P147" s="5">
        <f t="shared" si="6"/>
        <v>361.73913043478257</v>
      </c>
    </row>
    <row r="148" spans="1:16" x14ac:dyDescent="0.2">
      <c r="A148" t="s">
        <v>202</v>
      </c>
      <c r="B148" t="s">
        <v>203</v>
      </c>
      <c r="C148" s="1">
        <v>45383</v>
      </c>
      <c r="D148" s="2">
        <v>2024</v>
      </c>
      <c r="E148" s="2">
        <v>4</v>
      </c>
      <c r="F148" t="s">
        <v>207</v>
      </c>
      <c r="G148" t="s">
        <v>183</v>
      </c>
      <c r="H148" t="s">
        <v>48</v>
      </c>
      <c r="I148" s="3">
        <v>1</v>
      </c>
      <c r="J148" s="3">
        <v>582</v>
      </c>
      <c r="K148" s="3">
        <v>1.45</v>
      </c>
      <c r="L148" t="s">
        <v>208</v>
      </c>
      <c r="M148" t="s">
        <v>209</v>
      </c>
      <c r="N148" t="s">
        <v>54</v>
      </c>
      <c r="O148" s="5">
        <f t="shared" si="5"/>
        <v>582</v>
      </c>
      <c r="P148" s="5">
        <f t="shared" si="6"/>
        <v>401.37931034482762</v>
      </c>
    </row>
    <row r="149" spans="1:16" x14ac:dyDescent="0.2">
      <c r="A149" t="s">
        <v>202</v>
      </c>
      <c r="B149" t="s">
        <v>203</v>
      </c>
      <c r="C149" s="1">
        <v>45383</v>
      </c>
      <c r="D149" s="2">
        <v>2024</v>
      </c>
      <c r="E149" s="2">
        <v>4</v>
      </c>
      <c r="F149" t="s">
        <v>207</v>
      </c>
      <c r="G149" t="s">
        <v>183</v>
      </c>
      <c r="H149" t="s">
        <v>48</v>
      </c>
      <c r="I149" s="3">
        <v>3</v>
      </c>
      <c r="J149" s="3">
        <v>1831</v>
      </c>
      <c r="K149" s="3">
        <v>5.2</v>
      </c>
      <c r="L149" t="s">
        <v>157</v>
      </c>
      <c r="M149" t="s">
        <v>158</v>
      </c>
      <c r="N149" t="s">
        <v>159</v>
      </c>
      <c r="O149" s="5">
        <f t="shared" si="5"/>
        <v>610.33333333333337</v>
      </c>
      <c r="P149" s="5">
        <f t="shared" si="6"/>
        <v>352.11538461538458</v>
      </c>
    </row>
    <row r="150" spans="1:16" x14ac:dyDescent="0.2">
      <c r="A150" t="s">
        <v>202</v>
      </c>
      <c r="B150" t="s">
        <v>203</v>
      </c>
      <c r="C150" s="1">
        <v>45383</v>
      </c>
      <c r="D150" s="2">
        <v>2024</v>
      </c>
      <c r="E150" s="2">
        <v>4</v>
      </c>
      <c r="F150" t="s">
        <v>207</v>
      </c>
      <c r="G150" t="s">
        <v>183</v>
      </c>
      <c r="H150" t="s">
        <v>48</v>
      </c>
      <c r="I150" s="3">
        <v>2</v>
      </c>
      <c r="J150" s="3">
        <v>1332</v>
      </c>
      <c r="K150" s="3">
        <v>3.55</v>
      </c>
      <c r="L150" t="s">
        <v>160</v>
      </c>
      <c r="M150" t="s">
        <v>161</v>
      </c>
      <c r="N150" t="s">
        <v>162</v>
      </c>
      <c r="O150" s="5">
        <f t="shared" si="5"/>
        <v>666</v>
      </c>
      <c r="P150" s="5">
        <f t="shared" si="6"/>
        <v>375.21126760563379</v>
      </c>
    </row>
    <row r="151" spans="1:16" x14ac:dyDescent="0.2">
      <c r="A151" t="s">
        <v>202</v>
      </c>
      <c r="B151" t="s">
        <v>203</v>
      </c>
      <c r="C151" s="1">
        <v>45383</v>
      </c>
      <c r="D151" s="2">
        <v>2024</v>
      </c>
      <c r="E151" s="2">
        <v>4</v>
      </c>
      <c r="F151" t="s">
        <v>207</v>
      </c>
      <c r="G151" t="s">
        <v>183</v>
      </c>
      <c r="H151" t="s">
        <v>48</v>
      </c>
      <c r="I151" s="3">
        <v>1</v>
      </c>
      <c r="J151" s="3">
        <v>416</v>
      </c>
      <c r="K151" s="3">
        <v>1.1499999999999999</v>
      </c>
      <c r="L151" t="s">
        <v>69</v>
      </c>
      <c r="M151" t="s">
        <v>70</v>
      </c>
      <c r="N151" t="s">
        <v>60</v>
      </c>
      <c r="O151" s="5">
        <f t="shared" si="5"/>
        <v>416</v>
      </c>
      <c r="P151" s="5">
        <f t="shared" si="6"/>
        <v>361.73913043478262</v>
      </c>
    </row>
    <row r="152" spans="1:16" x14ac:dyDescent="0.2">
      <c r="A152" t="s">
        <v>202</v>
      </c>
      <c r="B152" t="s">
        <v>203</v>
      </c>
      <c r="C152" s="1">
        <v>45383</v>
      </c>
      <c r="D152" s="2">
        <v>2024</v>
      </c>
      <c r="E152" s="2">
        <v>4</v>
      </c>
      <c r="F152" t="s">
        <v>207</v>
      </c>
      <c r="G152" t="s">
        <v>183</v>
      </c>
      <c r="H152" t="s">
        <v>48</v>
      </c>
      <c r="I152" s="3">
        <v>3</v>
      </c>
      <c r="J152" s="3">
        <v>999</v>
      </c>
      <c r="K152" s="3">
        <v>3</v>
      </c>
      <c r="L152" t="s">
        <v>58</v>
      </c>
      <c r="M152" t="s">
        <v>59</v>
      </c>
      <c r="N152" t="s">
        <v>60</v>
      </c>
      <c r="O152" s="5">
        <f t="shared" si="5"/>
        <v>333</v>
      </c>
      <c r="P152" s="5">
        <f t="shared" si="6"/>
        <v>333</v>
      </c>
    </row>
    <row r="153" spans="1:16" x14ac:dyDescent="0.2">
      <c r="A153" t="s">
        <v>202</v>
      </c>
      <c r="B153" t="s">
        <v>203</v>
      </c>
      <c r="C153" s="1">
        <v>45383</v>
      </c>
      <c r="D153" s="2">
        <v>2024</v>
      </c>
      <c r="E153" s="2">
        <v>4</v>
      </c>
      <c r="F153" t="s">
        <v>207</v>
      </c>
      <c r="G153" t="s">
        <v>183</v>
      </c>
      <c r="H153" t="s">
        <v>48</v>
      </c>
      <c r="I153" s="3">
        <v>4</v>
      </c>
      <c r="J153" s="3">
        <v>2913</v>
      </c>
      <c r="K153" s="3">
        <v>8.4</v>
      </c>
      <c r="L153" t="s">
        <v>74</v>
      </c>
      <c r="M153" t="s">
        <v>75</v>
      </c>
      <c r="N153" t="s">
        <v>76</v>
      </c>
      <c r="O153" s="5">
        <f t="shared" si="5"/>
        <v>728.25</v>
      </c>
      <c r="P153" s="5">
        <f t="shared" si="6"/>
        <v>346.78571428571428</v>
      </c>
    </row>
    <row r="154" spans="1:16" x14ac:dyDescent="0.2">
      <c r="A154" t="s">
        <v>202</v>
      </c>
      <c r="B154" t="s">
        <v>203</v>
      </c>
      <c r="C154" s="1">
        <v>45383</v>
      </c>
      <c r="D154" s="2">
        <v>2024</v>
      </c>
      <c r="E154" s="2">
        <v>4</v>
      </c>
      <c r="F154" t="s">
        <v>207</v>
      </c>
      <c r="G154" t="s">
        <v>183</v>
      </c>
      <c r="H154" t="s">
        <v>48</v>
      </c>
      <c r="I154" s="3">
        <v>1</v>
      </c>
      <c r="J154" s="3">
        <v>1082</v>
      </c>
      <c r="K154" s="3">
        <v>3.1</v>
      </c>
      <c r="L154" t="s">
        <v>172</v>
      </c>
      <c r="M154" t="s">
        <v>173</v>
      </c>
      <c r="N154" t="s">
        <v>76</v>
      </c>
      <c r="O154" s="5">
        <f t="shared" si="5"/>
        <v>1082</v>
      </c>
      <c r="P154" s="5">
        <f t="shared" si="6"/>
        <v>349.0322580645161</v>
      </c>
    </row>
    <row r="155" spans="1:16" x14ac:dyDescent="0.2">
      <c r="A155" t="s">
        <v>202</v>
      </c>
      <c r="B155" t="s">
        <v>203</v>
      </c>
      <c r="C155" s="1">
        <v>45383</v>
      </c>
      <c r="D155" s="2">
        <v>2024</v>
      </c>
      <c r="E155" s="2">
        <v>4</v>
      </c>
      <c r="F155" t="s">
        <v>207</v>
      </c>
      <c r="G155" t="s">
        <v>183</v>
      </c>
      <c r="H155" t="s">
        <v>48</v>
      </c>
      <c r="I155" s="3">
        <v>3</v>
      </c>
      <c r="J155" s="3">
        <v>1998</v>
      </c>
      <c r="K155" s="3">
        <v>5.55</v>
      </c>
      <c r="L155" t="s">
        <v>77</v>
      </c>
      <c r="M155" t="s">
        <v>78</v>
      </c>
      <c r="N155" t="s">
        <v>79</v>
      </c>
      <c r="O155" s="5">
        <f t="shared" si="5"/>
        <v>666</v>
      </c>
      <c r="P155" s="5">
        <f t="shared" si="6"/>
        <v>360</v>
      </c>
    </row>
    <row r="156" spans="1:16" x14ac:dyDescent="0.2">
      <c r="A156" t="s">
        <v>202</v>
      </c>
      <c r="B156" t="s">
        <v>203</v>
      </c>
      <c r="C156" s="1">
        <v>45383</v>
      </c>
      <c r="D156" s="2">
        <v>2024</v>
      </c>
      <c r="E156" s="2">
        <v>4</v>
      </c>
      <c r="F156" t="s">
        <v>207</v>
      </c>
      <c r="G156" t="s">
        <v>183</v>
      </c>
      <c r="H156" t="s">
        <v>48</v>
      </c>
      <c r="I156" s="3">
        <v>1</v>
      </c>
      <c r="J156" s="3">
        <v>999</v>
      </c>
      <c r="K156" s="3">
        <v>2.5</v>
      </c>
      <c r="L156" t="s">
        <v>135</v>
      </c>
      <c r="M156" t="s">
        <v>136</v>
      </c>
      <c r="N156" t="s">
        <v>79</v>
      </c>
      <c r="O156" s="5">
        <f t="shared" si="5"/>
        <v>999</v>
      </c>
      <c r="P156" s="5">
        <f t="shared" si="6"/>
        <v>399.6</v>
      </c>
    </row>
    <row r="157" spans="1:16" x14ac:dyDescent="0.2">
      <c r="A157" t="s">
        <v>202</v>
      </c>
      <c r="B157" t="s">
        <v>203</v>
      </c>
      <c r="C157" s="1">
        <v>45383</v>
      </c>
      <c r="D157" s="2">
        <v>2024</v>
      </c>
      <c r="E157" s="2">
        <v>4</v>
      </c>
      <c r="F157" t="s">
        <v>207</v>
      </c>
      <c r="G157" t="s">
        <v>183</v>
      </c>
      <c r="H157" t="s">
        <v>48</v>
      </c>
      <c r="I157" s="3">
        <v>1</v>
      </c>
      <c r="J157" s="3">
        <v>499</v>
      </c>
      <c r="K157" s="3">
        <v>1.25</v>
      </c>
      <c r="L157" t="s">
        <v>105</v>
      </c>
      <c r="M157" t="s">
        <v>106</v>
      </c>
      <c r="N157" t="s">
        <v>82</v>
      </c>
      <c r="O157" s="5">
        <f t="shared" si="5"/>
        <v>499</v>
      </c>
      <c r="P157" s="5">
        <f t="shared" si="6"/>
        <v>399.2</v>
      </c>
    </row>
    <row r="158" spans="1:16" x14ac:dyDescent="0.2">
      <c r="A158" t="s">
        <v>202</v>
      </c>
      <c r="B158" t="s">
        <v>203</v>
      </c>
      <c r="C158" s="1">
        <v>45383</v>
      </c>
      <c r="D158" s="2">
        <v>2024</v>
      </c>
      <c r="E158" s="2">
        <v>4</v>
      </c>
      <c r="F158" t="s">
        <v>207</v>
      </c>
      <c r="G158" t="s">
        <v>183</v>
      </c>
      <c r="H158" t="s">
        <v>48</v>
      </c>
      <c r="I158" s="3">
        <v>6</v>
      </c>
      <c r="J158" s="3">
        <v>3828</v>
      </c>
      <c r="K158" s="3">
        <v>8.6999999999999993</v>
      </c>
      <c r="L158" t="s">
        <v>114</v>
      </c>
      <c r="M158" t="s">
        <v>115</v>
      </c>
      <c r="N158" t="s">
        <v>116</v>
      </c>
      <c r="O158" s="5">
        <f t="shared" si="5"/>
        <v>638</v>
      </c>
      <c r="P158" s="5">
        <f t="shared" si="6"/>
        <v>440.00000000000006</v>
      </c>
    </row>
    <row r="159" spans="1:16" x14ac:dyDescent="0.2">
      <c r="A159" t="s">
        <v>202</v>
      </c>
      <c r="B159" t="s">
        <v>203</v>
      </c>
      <c r="C159" s="1">
        <v>45383</v>
      </c>
      <c r="D159" s="2">
        <v>2024</v>
      </c>
      <c r="E159" s="2">
        <v>4</v>
      </c>
      <c r="F159" t="s">
        <v>207</v>
      </c>
      <c r="G159" t="s">
        <v>183</v>
      </c>
      <c r="H159" t="s">
        <v>48</v>
      </c>
      <c r="I159" s="3">
        <v>1</v>
      </c>
      <c r="J159" s="3">
        <v>666</v>
      </c>
      <c r="K159" s="3">
        <v>2</v>
      </c>
      <c r="L159" t="s">
        <v>83</v>
      </c>
      <c r="M159" t="s">
        <v>84</v>
      </c>
      <c r="N159" t="s">
        <v>63</v>
      </c>
      <c r="O159" s="5">
        <f t="shared" si="5"/>
        <v>666</v>
      </c>
      <c r="P159" s="5">
        <f t="shared" si="6"/>
        <v>333</v>
      </c>
    </row>
    <row r="160" spans="1:16" x14ac:dyDescent="0.2">
      <c r="A160" t="s">
        <v>202</v>
      </c>
      <c r="B160" t="s">
        <v>203</v>
      </c>
      <c r="C160" s="1">
        <v>45383</v>
      </c>
      <c r="D160" s="2">
        <v>2024</v>
      </c>
      <c r="E160" s="2">
        <v>4</v>
      </c>
      <c r="F160" t="s">
        <v>210</v>
      </c>
      <c r="G160" t="s">
        <v>183</v>
      </c>
      <c r="H160" t="s">
        <v>48</v>
      </c>
      <c r="I160" s="3">
        <v>16</v>
      </c>
      <c r="J160" s="3">
        <v>3330</v>
      </c>
      <c r="K160" s="3">
        <v>28.25</v>
      </c>
      <c r="L160" t="s">
        <v>88</v>
      </c>
      <c r="M160" t="s">
        <v>89</v>
      </c>
      <c r="N160" t="s">
        <v>90</v>
      </c>
      <c r="O160" s="5">
        <f t="shared" si="5"/>
        <v>208.125</v>
      </c>
      <c r="P160" s="5">
        <f t="shared" si="6"/>
        <v>117.87610619469027</v>
      </c>
    </row>
    <row r="161" spans="1:16" x14ac:dyDescent="0.2">
      <c r="A161" t="s">
        <v>202</v>
      </c>
      <c r="B161" t="s">
        <v>203</v>
      </c>
      <c r="C161" s="1">
        <v>45383</v>
      </c>
      <c r="D161" s="2">
        <v>2024</v>
      </c>
      <c r="E161" s="2">
        <v>4</v>
      </c>
      <c r="F161" t="s">
        <v>210</v>
      </c>
      <c r="G161" t="s">
        <v>183</v>
      </c>
      <c r="H161" t="s">
        <v>48</v>
      </c>
      <c r="I161" s="3">
        <v>3</v>
      </c>
      <c r="J161" s="3">
        <v>915</v>
      </c>
      <c r="K161" s="3">
        <v>2.35</v>
      </c>
      <c r="L161" t="s">
        <v>49</v>
      </c>
      <c r="M161" t="s">
        <v>50</v>
      </c>
      <c r="N161" t="s">
        <v>51</v>
      </c>
      <c r="O161" s="5">
        <f t="shared" si="5"/>
        <v>305</v>
      </c>
      <c r="P161" s="5">
        <f t="shared" si="6"/>
        <v>389.36170212765956</v>
      </c>
    </row>
    <row r="162" spans="1:16" x14ac:dyDescent="0.2">
      <c r="A162" t="s">
        <v>202</v>
      </c>
      <c r="B162" t="s">
        <v>203</v>
      </c>
      <c r="C162" s="1">
        <v>45383</v>
      </c>
      <c r="D162" s="2">
        <v>2024</v>
      </c>
      <c r="E162" s="2">
        <v>4</v>
      </c>
      <c r="F162" t="s">
        <v>210</v>
      </c>
      <c r="G162" t="s">
        <v>183</v>
      </c>
      <c r="H162" t="s">
        <v>48</v>
      </c>
      <c r="I162" s="3">
        <v>1</v>
      </c>
      <c r="J162" s="3">
        <v>582</v>
      </c>
      <c r="K162" s="3">
        <v>1.45</v>
      </c>
      <c r="L162" t="s">
        <v>92</v>
      </c>
      <c r="M162" t="s">
        <v>93</v>
      </c>
      <c r="N162" t="s">
        <v>94</v>
      </c>
      <c r="O162" s="5">
        <f t="shared" si="5"/>
        <v>582</v>
      </c>
      <c r="P162" s="5">
        <f t="shared" si="6"/>
        <v>401.37931034482762</v>
      </c>
    </row>
    <row r="163" spans="1:16" x14ac:dyDescent="0.2">
      <c r="A163" t="s">
        <v>202</v>
      </c>
      <c r="B163" t="s">
        <v>203</v>
      </c>
      <c r="C163" s="1">
        <v>45383</v>
      </c>
      <c r="D163" s="2">
        <v>2024</v>
      </c>
      <c r="E163" s="2">
        <v>4</v>
      </c>
      <c r="F163" t="s">
        <v>210</v>
      </c>
      <c r="G163" t="s">
        <v>183</v>
      </c>
      <c r="H163" t="s">
        <v>48</v>
      </c>
      <c r="I163" s="3">
        <v>3</v>
      </c>
      <c r="J163" s="3">
        <v>2747</v>
      </c>
      <c r="K163" s="3">
        <v>8.0500000000000007</v>
      </c>
      <c r="L163" t="s">
        <v>24</v>
      </c>
      <c r="M163" t="s">
        <v>25</v>
      </c>
      <c r="N163" t="s">
        <v>26</v>
      </c>
      <c r="O163" s="5">
        <f t="shared" si="5"/>
        <v>915.66666666666663</v>
      </c>
      <c r="P163" s="5">
        <f t="shared" si="6"/>
        <v>341.24223602484471</v>
      </c>
    </row>
    <row r="164" spans="1:16" x14ac:dyDescent="0.2">
      <c r="A164" t="s">
        <v>202</v>
      </c>
      <c r="B164" t="s">
        <v>203</v>
      </c>
      <c r="C164" s="1">
        <v>45383</v>
      </c>
      <c r="D164" s="2">
        <v>2024</v>
      </c>
      <c r="E164" s="2">
        <v>4</v>
      </c>
      <c r="F164" t="s">
        <v>210</v>
      </c>
      <c r="G164" t="s">
        <v>183</v>
      </c>
      <c r="H164" t="s">
        <v>48</v>
      </c>
      <c r="I164" s="3">
        <v>3</v>
      </c>
      <c r="J164" s="3">
        <v>1165</v>
      </c>
      <c r="K164" s="3">
        <v>3.25</v>
      </c>
      <c r="L164" t="s">
        <v>211</v>
      </c>
      <c r="M164" t="s">
        <v>212</v>
      </c>
      <c r="N164" t="s">
        <v>26</v>
      </c>
      <c r="O164" s="5">
        <f t="shared" si="5"/>
        <v>388.33333333333331</v>
      </c>
      <c r="P164" s="5">
        <f t="shared" si="6"/>
        <v>358.46153846153845</v>
      </c>
    </row>
    <row r="165" spans="1:16" x14ac:dyDescent="0.2">
      <c r="A165" t="s">
        <v>202</v>
      </c>
      <c r="B165" t="s">
        <v>203</v>
      </c>
      <c r="C165" s="1">
        <v>45383</v>
      </c>
      <c r="D165" s="2">
        <v>2024</v>
      </c>
      <c r="E165" s="2">
        <v>4</v>
      </c>
      <c r="F165" t="s">
        <v>210</v>
      </c>
      <c r="G165" t="s">
        <v>183</v>
      </c>
      <c r="H165" t="s">
        <v>48</v>
      </c>
      <c r="I165" s="3">
        <v>1</v>
      </c>
      <c r="J165" s="3">
        <v>249</v>
      </c>
      <c r="K165" s="3">
        <v>0.45</v>
      </c>
      <c r="L165" t="s">
        <v>32</v>
      </c>
      <c r="M165" t="s">
        <v>33</v>
      </c>
      <c r="N165" t="s">
        <v>34</v>
      </c>
      <c r="O165" s="5">
        <f t="shared" si="5"/>
        <v>249</v>
      </c>
      <c r="P165" s="5">
        <f t="shared" si="6"/>
        <v>553.33333333333337</v>
      </c>
    </row>
    <row r="166" spans="1:16" x14ac:dyDescent="0.2">
      <c r="A166" t="s">
        <v>202</v>
      </c>
      <c r="B166" t="s">
        <v>203</v>
      </c>
      <c r="C166" s="1">
        <v>45383</v>
      </c>
      <c r="D166" s="2">
        <v>2024</v>
      </c>
      <c r="E166" s="2">
        <v>4</v>
      </c>
      <c r="F166" t="s">
        <v>210</v>
      </c>
      <c r="G166" t="s">
        <v>183</v>
      </c>
      <c r="H166" t="s">
        <v>48</v>
      </c>
      <c r="I166" s="3">
        <v>1</v>
      </c>
      <c r="J166" s="3">
        <v>416</v>
      </c>
      <c r="K166" s="3">
        <v>1.1000000000000001</v>
      </c>
      <c r="L166" t="s">
        <v>157</v>
      </c>
      <c r="M166" t="s">
        <v>158</v>
      </c>
      <c r="N166" t="s">
        <v>159</v>
      </c>
      <c r="O166" s="5">
        <f t="shared" si="5"/>
        <v>416</v>
      </c>
      <c r="P166" s="5">
        <f t="shared" si="6"/>
        <v>378.18181818181813</v>
      </c>
    </row>
    <row r="167" spans="1:16" x14ac:dyDescent="0.2">
      <c r="A167" t="s">
        <v>202</v>
      </c>
      <c r="B167" t="s">
        <v>203</v>
      </c>
      <c r="C167" s="1">
        <v>45383</v>
      </c>
      <c r="D167" s="2">
        <v>2024</v>
      </c>
      <c r="E167" s="2">
        <v>4</v>
      </c>
      <c r="F167" t="s">
        <v>210</v>
      </c>
      <c r="G167" t="s">
        <v>183</v>
      </c>
      <c r="H167" t="s">
        <v>48</v>
      </c>
      <c r="I167" s="3">
        <v>6</v>
      </c>
      <c r="J167" s="3">
        <v>3330</v>
      </c>
      <c r="K167" s="3">
        <v>12.1</v>
      </c>
      <c r="L167" t="s">
        <v>160</v>
      </c>
      <c r="M167" t="s">
        <v>161</v>
      </c>
      <c r="N167" t="s">
        <v>162</v>
      </c>
      <c r="O167" s="5">
        <f t="shared" si="5"/>
        <v>555</v>
      </c>
      <c r="P167" s="5">
        <f t="shared" si="6"/>
        <v>275.20661157024796</v>
      </c>
    </row>
    <row r="168" spans="1:16" x14ac:dyDescent="0.2">
      <c r="A168" t="s">
        <v>202</v>
      </c>
      <c r="B168" t="s">
        <v>203</v>
      </c>
      <c r="C168" s="1">
        <v>45383</v>
      </c>
      <c r="D168" s="2">
        <v>2024</v>
      </c>
      <c r="E168" s="2">
        <v>4</v>
      </c>
      <c r="F168" t="s">
        <v>210</v>
      </c>
      <c r="G168" t="s">
        <v>183</v>
      </c>
      <c r="H168" t="s">
        <v>48</v>
      </c>
      <c r="I168" s="3">
        <v>1</v>
      </c>
      <c r="J168" s="3">
        <v>416</v>
      </c>
      <c r="K168" s="3">
        <v>1.1000000000000001</v>
      </c>
      <c r="L168" t="s">
        <v>69</v>
      </c>
      <c r="M168" t="s">
        <v>70</v>
      </c>
      <c r="N168" t="s">
        <v>60</v>
      </c>
      <c r="O168" s="5">
        <f t="shared" si="5"/>
        <v>416</v>
      </c>
      <c r="P168" s="5">
        <f t="shared" si="6"/>
        <v>378.18181818181813</v>
      </c>
    </row>
    <row r="169" spans="1:16" x14ac:dyDescent="0.2">
      <c r="A169" t="s">
        <v>202</v>
      </c>
      <c r="B169" t="s">
        <v>203</v>
      </c>
      <c r="C169" s="1">
        <v>45383</v>
      </c>
      <c r="D169" s="2">
        <v>2024</v>
      </c>
      <c r="E169" s="2">
        <v>4</v>
      </c>
      <c r="F169" t="s">
        <v>210</v>
      </c>
      <c r="G169" t="s">
        <v>183</v>
      </c>
      <c r="H169" t="s">
        <v>48</v>
      </c>
      <c r="I169" s="3">
        <v>1</v>
      </c>
      <c r="J169" s="3">
        <v>333</v>
      </c>
      <c r="K169" s="3">
        <v>1</v>
      </c>
      <c r="L169" t="s">
        <v>58</v>
      </c>
      <c r="M169" t="s">
        <v>59</v>
      </c>
      <c r="N169" t="s">
        <v>60</v>
      </c>
      <c r="O169" s="5">
        <f t="shared" si="5"/>
        <v>333</v>
      </c>
      <c r="P169" s="5">
        <f t="shared" si="6"/>
        <v>333</v>
      </c>
    </row>
    <row r="170" spans="1:16" x14ac:dyDescent="0.2">
      <c r="A170" t="s">
        <v>202</v>
      </c>
      <c r="B170" t="s">
        <v>203</v>
      </c>
      <c r="C170" s="1">
        <v>45383</v>
      </c>
      <c r="D170" s="2">
        <v>2024</v>
      </c>
      <c r="E170" s="2">
        <v>4</v>
      </c>
      <c r="F170" t="s">
        <v>210</v>
      </c>
      <c r="G170" t="s">
        <v>183</v>
      </c>
      <c r="H170" t="s">
        <v>48</v>
      </c>
      <c r="I170" s="3">
        <v>2</v>
      </c>
      <c r="J170" s="3">
        <v>416</v>
      </c>
      <c r="K170" s="3">
        <v>1.1499999999999999</v>
      </c>
      <c r="L170" t="s">
        <v>71</v>
      </c>
      <c r="M170" t="s">
        <v>72</v>
      </c>
      <c r="N170" t="s">
        <v>73</v>
      </c>
      <c r="O170" s="5">
        <f t="shared" si="5"/>
        <v>208</v>
      </c>
      <c r="P170" s="5">
        <f t="shared" si="6"/>
        <v>361.73913043478262</v>
      </c>
    </row>
    <row r="171" spans="1:16" x14ac:dyDescent="0.2">
      <c r="A171" t="s">
        <v>202</v>
      </c>
      <c r="B171" t="s">
        <v>203</v>
      </c>
      <c r="C171" s="1">
        <v>45383</v>
      </c>
      <c r="D171" s="2">
        <v>2024</v>
      </c>
      <c r="E171" s="2">
        <v>4</v>
      </c>
      <c r="F171" t="s">
        <v>210</v>
      </c>
      <c r="G171" t="s">
        <v>183</v>
      </c>
      <c r="H171" t="s">
        <v>48</v>
      </c>
      <c r="I171" s="3">
        <v>13</v>
      </c>
      <c r="J171" s="3">
        <v>3330</v>
      </c>
      <c r="K171" s="3">
        <v>25.25</v>
      </c>
      <c r="L171" t="s">
        <v>74</v>
      </c>
      <c r="M171" t="s">
        <v>75</v>
      </c>
      <c r="N171" t="s">
        <v>76</v>
      </c>
      <c r="O171" s="5">
        <f t="shared" si="5"/>
        <v>256.15384615384613</v>
      </c>
      <c r="P171" s="5">
        <f t="shared" si="6"/>
        <v>131.88118811881188</v>
      </c>
    </row>
    <row r="172" spans="1:16" x14ac:dyDescent="0.2">
      <c r="A172" t="s">
        <v>202</v>
      </c>
      <c r="B172" t="s">
        <v>203</v>
      </c>
      <c r="C172" s="1">
        <v>45383</v>
      </c>
      <c r="D172" s="2">
        <v>2024</v>
      </c>
      <c r="E172" s="2">
        <v>4</v>
      </c>
      <c r="F172" t="s">
        <v>210</v>
      </c>
      <c r="G172" t="s">
        <v>183</v>
      </c>
      <c r="H172" t="s">
        <v>48</v>
      </c>
      <c r="I172" s="3">
        <v>4</v>
      </c>
      <c r="J172" s="3">
        <v>3330</v>
      </c>
      <c r="K172" s="3">
        <v>10.4</v>
      </c>
      <c r="L172" t="s">
        <v>172</v>
      </c>
      <c r="M172" t="s">
        <v>173</v>
      </c>
      <c r="N172" t="s">
        <v>76</v>
      </c>
      <c r="O172" s="5">
        <f t="shared" si="5"/>
        <v>832.5</v>
      </c>
      <c r="P172" s="5">
        <f t="shared" si="6"/>
        <v>320.19230769230768</v>
      </c>
    </row>
    <row r="173" spans="1:16" x14ac:dyDescent="0.2">
      <c r="A173" t="s">
        <v>202</v>
      </c>
      <c r="B173" t="s">
        <v>203</v>
      </c>
      <c r="C173" s="1">
        <v>45383</v>
      </c>
      <c r="D173" s="2">
        <v>2024</v>
      </c>
      <c r="E173" s="2">
        <v>4</v>
      </c>
      <c r="F173" t="s">
        <v>210</v>
      </c>
      <c r="G173" t="s">
        <v>183</v>
      </c>
      <c r="H173" t="s">
        <v>48</v>
      </c>
      <c r="I173" s="3">
        <v>1</v>
      </c>
      <c r="J173" s="3">
        <v>749</v>
      </c>
      <c r="K173" s="3">
        <v>2.0499999999999998</v>
      </c>
      <c r="L173" t="s">
        <v>77</v>
      </c>
      <c r="M173" t="s">
        <v>78</v>
      </c>
      <c r="N173" t="s">
        <v>79</v>
      </c>
      <c r="O173" s="5">
        <f t="shared" si="5"/>
        <v>749</v>
      </c>
      <c r="P173" s="5">
        <f t="shared" si="6"/>
        <v>365.36585365853659</v>
      </c>
    </row>
    <row r="174" spans="1:16" x14ac:dyDescent="0.2">
      <c r="A174" t="s">
        <v>202</v>
      </c>
      <c r="B174" t="s">
        <v>203</v>
      </c>
      <c r="C174" s="1">
        <v>45383</v>
      </c>
      <c r="D174" s="2">
        <v>2024</v>
      </c>
      <c r="E174" s="2">
        <v>4</v>
      </c>
      <c r="F174" t="s">
        <v>210</v>
      </c>
      <c r="G174" t="s">
        <v>183</v>
      </c>
      <c r="H174" t="s">
        <v>48</v>
      </c>
      <c r="I174" s="3">
        <v>1</v>
      </c>
      <c r="J174" s="3">
        <v>499</v>
      </c>
      <c r="K174" s="3">
        <v>1.2</v>
      </c>
      <c r="L174" t="s">
        <v>105</v>
      </c>
      <c r="M174" t="s">
        <v>106</v>
      </c>
      <c r="N174" t="s">
        <v>82</v>
      </c>
      <c r="O174" s="5">
        <f t="shared" si="5"/>
        <v>499</v>
      </c>
      <c r="P174" s="5">
        <f t="shared" si="6"/>
        <v>415.83333333333337</v>
      </c>
    </row>
    <row r="175" spans="1:16" x14ac:dyDescent="0.2">
      <c r="A175" t="s">
        <v>202</v>
      </c>
      <c r="B175" t="s">
        <v>203</v>
      </c>
      <c r="C175" s="1">
        <v>45383</v>
      </c>
      <c r="D175" s="2">
        <v>2024</v>
      </c>
      <c r="E175" s="2">
        <v>4</v>
      </c>
      <c r="F175" t="s">
        <v>210</v>
      </c>
      <c r="G175" t="s">
        <v>183</v>
      </c>
      <c r="H175" t="s">
        <v>48</v>
      </c>
      <c r="I175" s="3">
        <v>2</v>
      </c>
      <c r="J175" s="3">
        <v>666</v>
      </c>
      <c r="K175" s="3">
        <v>1.55</v>
      </c>
      <c r="L175" t="s">
        <v>109</v>
      </c>
      <c r="M175" t="s">
        <v>110</v>
      </c>
      <c r="N175" t="s">
        <v>111</v>
      </c>
      <c r="O175" s="5">
        <f t="shared" si="5"/>
        <v>333</v>
      </c>
      <c r="P175" s="5">
        <f t="shared" si="6"/>
        <v>429.67741935483872</v>
      </c>
    </row>
    <row r="176" spans="1:16" x14ac:dyDescent="0.2">
      <c r="A176" t="s">
        <v>202</v>
      </c>
      <c r="B176" t="s">
        <v>203</v>
      </c>
      <c r="C176" s="1">
        <v>45383</v>
      </c>
      <c r="D176" s="2">
        <v>2024</v>
      </c>
      <c r="E176" s="2">
        <v>4</v>
      </c>
      <c r="F176" t="s">
        <v>210</v>
      </c>
      <c r="G176" t="s">
        <v>183</v>
      </c>
      <c r="H176" t="s">
        <v>48</v>
      </c>
      <c r="I176" s="3">
        <v>1</v>
      </c>
      <c r="J176" s="3">
        <v>582</v>
      </c>
      <c r="K176" s="3">
        <v>1.4</v>
      </c>
      <c r="L176" t="s">
        <v>114</v>
      </c>
      <c r="M176" t="s">
        <v>115</v>
      </c>
      <c r="N176" t="s">
        <v>116</v>
      </c>
      <c r="O176" s="5">
        <f t="shared" si="5"/>
        <v>582</v>
      </c>
      <c r="P176" s="5">
        <f t="shared" si="6"/>
        <v>415.71428571428572</v>
      </c>
    </row>
    <row r="177" spans="1:16" x14ac:dyDescent="0.2">
      <c r="A177" t="s">
        <v>202</v>
      </c>
      <c r="B177" t="s">
        <v>203</v>
      </c>
      <c r="C177" s="1">
        <v>45383</v>
      </c>
      <c r="D177" s="2">
        <v>2024</v>
      </c>
      <c r="E177" s="2">
        <v>4</v>
      </c>
      <c r="F177" t="s">
        <v>210</v>
      </c>
      <c r="G177" t="s">
        <v>183</v>
      </c>
      <c r="H177" t="s">
        <v>48</v>
      </c>
      <c r="I177" s="3">
        <v>3</v>
      </c>
      <c r="J177" s="3">
        <v>1831</v>
      </c>
      <c r="K177" s="3">
        <v>5.3</v>
      </c>
      <c r="L177" t="s">
        <v>83</v>
      </c>
      <c r="M177" t="s">
        <v>84</v>
      </c>
      <c r="N177" t="s">
        <v>63</v>
      </c>
      <c r="O177" s="5">
        <f t="shared" si="5"/>
        <v>610.33333333333337</v>
      </c>
      <c r="P177" s="5">
        <f t="shared" si="6"/>
        <v>345.47169811320754</v>
      </c>
    </row>
    <row r="178" spans="1:16" x14ac:dyDescent="0.2">
      <c r="A178" t="s">
        <v>202</v>
      </c>
      <c r="B178" t="s">
        <v>203</v>
      </c>
      <c r="C178" s="1">
        <v>45383</v>
      </c>
      <c r="D178" s="2">
        <v>2024</v>
      </c>
      <c r="E178" s="2">
        <v>4</v>
      </c>
      <c r="F178" t="s">
        <v>213</v>
      </c>
      <c r="G178" t="s">
        <v>183</v>
      </c>
      <c r="H178" t="s">
        <v>48</v>
      </c>
      <c r="I178" s="3">
        <v>21</v>
      </c>
      <c r="J178" s="3">
        <v>3330</v>
      </c>
      <c r="K178" s="3">
        <v>37.1</v>
      </c>
      <c r="L178" t="s">
        <v>88</v>
      </c>
      <c r="M178" t="s">
        <v>89</v>
      </c>
      <c r="N178" t="s">
        <v>90</v>
      </c>
      <c r="O178" s="5">
        <f t="shared" si="5"/>
        <v>158.57142857142858</v>
      </c>
      <c r="P178" s="5">
        <f t="shared" si="6"/>
        <v>89.757412398921829</v>
      </c>
    </row>
    <row r="179" spans="1:16" x14ac:dyDescent="0.2">
      <c r="A179" t="s">
        <v>202</v>
      </c>
      <c r="B179" t="s">
        <v>203</v>
      </c>
      <c r="C179" s="1">
        <v>45383</v>
      </c>
      <c r="D179" s="2">
        <v>2024</v>
      </c>
      <c r="E179" s="2">
        <v>4</v>
      </c>
      <c r="F179" t="s">
        <v>213</v>
      </c>
      <c r="G179" t="s">
        <v>183</v>
      </c>
      <c r="H179" t="s">
        <v>48</v>
      </c>
      <c r="I179" s="3">
        <v>3</v>
      </c>
      <c r="J179" s="3">
        <v>915</v>
      </c>
      <c r="K179" s="3">
        <v>3.35</v>
      </c>
      <c r="L179" t="s">
        <v>49</v>
      </c>
      <c r="M179" t="s">
        <v>50</v>
      </c>
      <c r="N179" t="s">
        <v>51</v>
      </c>
      <c r="O179" s="5">
        <f t="shared" si="5"/>
        <v>305</v>
      </c>
      <c r="P179" s="5">
        <f t="shared" si="6"/>
        <v>273.13432835820896</v>
      </c>
    </row>
    <row r="180" spans="1:16" x14ac:dyDescent="0.2">
      <c r="A180" t="s">
        <v>202</v>
      </c>
      <c r="B180" t="s">
        <v>203</v>
      </c>
      <c r="C180" s="1">
        <v>45383</v>
      </c>
      <c r="D180" s="2">
        <v>2024</v>
      </c>
      <c r="E180" s="2">
        <v>4</v>
      </c>
      <c r="F180" t="s">
        <v>213</v>
      </c>
      <c r="G180" t="s">
        <v>183</v>
      </c>
      <c r="H180" t="s">
        <v>48</v>
      </c>
      <c r="I180" s="3">
        <v>2</v>
      </c>
      <c r="J180" s="3">
        <v>416</v>
      </c>
      <c r="K180" s="3">
        <v>1.1000000000000001</v>
      </c>
      <c r="L180" t="s">
        <v>24</v>
      </c>
      <c r="M180" t="s">
        <v>25</v>
      </c>
      <c r="N180" t="s">
        <v>26</v>
      </c>
      <c r="O180" s="5">
        <f t="shared" si="5"/>
        <v>208</v>
      </c>
      <c r="P180" s="5">
        <f t="shared" si="6"/>
        <v>378.18181818181813</v>
      </c>
    </row>
    <row r="181" spans="1:16" x14ac:dyDescent="0.2">
      <c r="A181" t="s">
        <v>202</v>
      </c>
      <c r="B181" t="s">
        <v>203</v>
      </c>
      <c r="C181" s="1">
        <v>45383</v>
      </c>
      <c r="D181" s="2">
        <v>2024</v>
      </c>
      <c r="E181" s="2">
        <v>4</v>
      </c>
      <c r="F181" t="s">
        <v>213</v>
      </c>
      <c r="G181" t="s">
        <v>183</v>
      </c>
      <c r="H181" t="s">
        <v>48</v>
      </c>
      <c r="I181" s="3">
        <v>1</v>
      </c>
      <c r="J181" s="3">
        <v>499</v>
      </c>
      <c r="K181" s="3">
        <v>1.2</v>
      </c>
      <c r="L181" t="s">
        <v>123</v>
      </c>
      <c r="M181" t="s">
        <v>124</v>
      </c>
      <c r="N181" t="s">
        <v>125</v>
      </c>
      <c r="O181" s="5">
        <f t="shared" si="5"/>
        <v>499</v>
      </c>
      <c r="P181" s="5">
        <f t="shared" si="6"/>
        <v>415.83333333333337</v>
      </c>
    </row>
    <row r="182" spans="1:16" x14ac:dyDescent="0.2">
      <c r="A182" t="s">
        <v>202</v>
      </c>
      <c r="B182" t="s">
        <v>203</v>
      </c>
      <c r="C182" s="1">
        <v>45383</v>
      </c>
      <c r="D182" s="2">
        <v>2024</v>
      </c>
      <c r="E182" s="2">
        <v>4</v>
      </c>
      <c r="F182" t="s">
        <v>213</v>
      </c>
      <c r="G182" t="s">
        <v>183</v>
      </c>
      <c r="H182" t="s">
        <v>48</v>
      </c>
      <c r="I182" s="3">
        <v>1</v>
      </c>
      <c r="J182" s="3">
        <v>249</v>
      </c>
      <c r="K182" s="3">
        <v>0.4</v>
      </c>
      <c r="L182" t="s">
        <v>157</v>
      </c>
      <c r="M182" t="s">
        <v>158</v>
      </c>
      <c r="N182" t="s">
        <v>159</v>
      </c>
      <c r="O182" s="5">
        <f t="shared" si="5"/>
        <v>249</v>
      </c>
      <c r="P182" s="5">
        <f t="shared" si="6"/>
        <v>622.5</v>
      </c>
    </row>
    <row r="183" spans="1:16" x14ac:dyDescent="0.2">
      <c r="A183" t="s">
        <v>202</v>
      </c>
      <c r="B183" t="s">
        <v>203</v>
      </c>
      <c r="C183" s="1">
        <v>45383</v>
      </c>
      <c r="D183" s="2">
        <v>2024</v>
      </c>
      <c r="E183" s="2">
        <v>4</v>
      </c>
      <c r="F183" t="s">
        <v>213</v>
      </c>
      <c r="G183" t="s">
        <v>183</v>
      </c>
      <c r="H183" t="s">
        <v>48</v>
      </c>
      <c r="I183" s="3">
        <v>1</v>
      </c>
      <c r="J183" s="3">
        <v>749</v>
      </c>
      <c r="K183" s="3">
        <v>2.1</v>
      </c>
      <c r="L183" t="s">
        <v>160</v>
      </c>
      <c r="M183" t="s">
        <v>161</v>
      </c>
      <c r="N183" t="s">
        <v>162</v>
      </c>
      <c r="O183" s="5">
        <f t="shared" si="5"/>
        <v>749</v>
      </c>
      <c r="P183" s="5">
        <f t="shared" si="6"/>
        <v>356.66666666666663</v>
      </c>
    </row>
    <row r="184" spans="1:16" x14ac:dyDescent="0.2">
      <c r="A184" t="s">
        <v>202</v>
      </c>
      <c r="B184" t="s">
        <v>203</v>
      </c>
      <c r="C184" s="1">
        <v>45383</v>
      </c>
      <c r="D184" s="2">
        <v>2024</v>
      </c>
      <c r="E184" s="2">
        <v>4</v>
      </c>
      <c r="F184" t="s">
        <v>213</v>
      </c>
      <c r="G184" t="s">
        <v>183</v>
      </c>
      <c r="H184" t="s">
        <v>48</v>
      </c>
      <c r="I184" s="3">
        <v>2</v>
      </c>
      <c r="J184" s="3">
        <v>832</v>
      </c>
      <c r="K184" s="3">
        <v>2.2000000000000002</v>
      </c>
      <c r="L184" t="s">
        <v>58</v>
      </c>
      <c r="M184" t="s">
        <v>59</v>
      </c>
      <c r="N184" t="s">
        <v>60</v>
      </c>
      <c r="O184" s="5">
        <f t="shared" si="5"/>
        <v>416</v>
      </c>
      <c r="P184" s="5">
        <f t="shared" si="6"/>
        <v>378.18181818181813</v>
      </c>
    </row>
    <row r="185" spans="1:16" x14ac:dyDescent="0.2">
      <c r="A185" t="s">
        <v>202</v>
      </c>
      <c r="B185" t="s">
        <v>203</v>
      </c>
      <c r="C185" s="1">
        <v>45383</v>
      </c>
      <c r="D185" s="2">
        <v>2024</v>
      </c>
      <c r="E185" s="2">
        <v>4</v>
      </c>
      <c r="F185" t="s">
        <v>213</v>
      </c>
      <c r="G185" t="s">
        <v>183</v>
      </c>
      <c r="H185" t="s">
        <v>48</v>
      </c>
      <c r="I185" s="3">
        <v>2</v>
      </c>
      <c r="J185" s="3">
        <v>1498</v>
      </c>
      <c r="K185" s="3">
        <v>4.2</v>
      </c>
      <c r="L185" t="s">
        <v>74</v>
      </c>
      <c r="M185" t="s">
        <v>75</v>
      </c>
      <c r="N185" t="s">
        <v>76</v>
      </c>
      <c r="O185" s="5">
        <f t="shared" si="5"/>
        <v>749</v>
      </c>
      <c r="P185" s="5">
        <f t="shared" si="6"/>
        <v>356.66666666666663</v>
      </c>
    </row>
    <row r="186" spans="1:16" x14ac:dyDescent="0.2">
      <c r="A186" t="s">
        <v>202</v>
      </c>
      <c r="B186" t="s">
        <v>203</v>
      </c>
      <c r="C186" s="1">
        <v>45383</v>
      </c>
      <c r="D186" s="2">
        <v>2024</v>
      </c>
      <c r="E186" s="2">
        <v>4</v>
      </c>
      <c r="F186" t="s">
        <v>213</v>
      </c>
      <c r="G186" t="s">
        <v>183</v>
      </c>
      <c r="H186" t="s">
        <v>48</v>
      </c>
      <c r="I186" s="3">
        <v>4</v>
      </c>
      <c r="J186" s="3">
        <v>3330</v>
      </c>
      <c r="K186" s="3">
        <v>11.2</v>
      </c>
      <c r="L186" t="s">
        <v>77</v>
      </c>
      <c r="M186" t="s">
        <v>78</v>
      </c>
      <c r="N186" t="s">
        <v>79</v>
      </c>
      <c r="O186" s="5">
        <f t="shared" si="5"/>
        <v>832.5</v>
      </c>
      <c r="P186" s="5">
        <f t="shared" si="6"/>
        <v>297.32142857142861</v>
      </c>
    </row>
    <row r="187" spans="1:16" x14ac:dyDescent="0.2">
      <c r="A187" t="s">
        <v>202</v>
      </c>
      <c r="B187" t="s">
        <v>203</v>
      </c>
      <c r="C187" s="1">
        <v>45383</v>
      </c>
      <c r="D187" s="2">
        <v>2024</v>
      </c>
      <c r="E187" s="2">
        <v>4</v>
      </c>
      <c r="F187" t="s">
        <v>213</v>
      </c>
      <c r="G187" t="s">
        <v>183</v>
      </c>
      <c r="H187" t="s">
        <v>48</v>
      </c>
      <c r="I187" s="3">
        <v>1</v>
      </c>
      <c r="J187" s="3">
        <v>666</v>
      </c>
      <c r="K187" s="3">
        <v>2</v>
      </c>
      <c r="L187" t="s">
        <v>80</v>
      </c>
      <c r="M187" t="s">
        <v>81</v>
      </c>
      <c r="N187" t="s">
        <v>82</v>
      </c>
      <c r="O187" s="5">
        <f t="shared" si="5"/>
        <v>666</v>
      </c>
      <c r="P187" s="5">
        <f t="shared" si="6"/>
        <v>333</v>
      </c>
    </row>
    <row r="188" spans="1:16" x14ac:dyDescent="0.2">
      <c r="A188" t="s">
        <v>202</v>
      </c>
      <c r="B188" t="s">
        <v>203</v>
      </c>
      <c r="C188" s="1">
        <v>45383</v>
      </c>
      <c r="D188" s="2">
        <v>2024</v>
      </c>
      <c r="E188" s="2">
        <v>4</v>
      </c>
      <c r="F188" t="s">
        <v>213</v>
      </c>
      <c r="G188" t="s">
        <v>183</v>
      </c>
      <c r="H188" t="s">
        <v>48</v>
      </c>
      <c r="I188" s="3">
        <v>1</v>
      </c>
      <c r="J188" s="3">
        <v>582</v>
      </c>
      <c r="K188" s="3">
        <v>1.4</v>
      </c>
      <c r="L188" t="s">
        <v>114</v>
      </c>
      <c r="M188" t="s">
        <v>115</v>
      </c>
      <c r="N188" t="s">
        <v>116</v>
      </c>
      <c r="O188" s="5">
        <f t="shared" si="5"/>
        <v>582</v>
      </c>
      <c r="P188" s="5">
        <f t="shared" si="6"/>
        <v>415.71428571428572</v>
      </c>
    </row>
    <row r="189" spans="1:16" x14ac:dyDescent="0.2">
      <c r="A189" t="s">
        <v>202</v>
      </c>
      <c r="B189" t="s">
        <v>203</v>
      </c>
      <c r="C189" s="1">
        <v>45383</v>
      </c>
      <c r="D189" s="2">
        <v>2024</v>
      </c>
      <c r="E189" s="2">
        <v>4</v>
      </c>
      <c r="F189" t="s">
        <v>213</v>
      </c>
      <c r="G189" t="s">
        <v>183</v>
      </c>
      <c r="H189" t="s">
        <v>48</v>
      </c>
      <c r="I189" s="3">
        <v>6</v>
      </c>
      <c r="J189" s="3">
        <v>3330</v>
      </c>
      <c r="K189" s="3">
        <v>12.05</v>
      </c>
      <c r="L189" t="s">
        <v>83</v>
      </c>
      <c r="M189" t="s">
        <v>84</v>
      </c>
      <c r="N189" t="s">
        <v>63</v>
      </c>
      <c r="O189" s="5">
        <f t="shared" si="5"/>
        <v>555</v>
      </c>
      <c r="P189" s="5">
        <f t="shared" si="6"/>
        <v>276.34854771784228</v>
      </c>
    </row>
    <row r="190" spans="1:16" x14ac:dyDescent="0.2">
      <c r="A190" t="s">
        <v>202</v>
      </c>
      <c r="B190" t="s">
        <v>203</v>
      </c>
      <c r="C190" s="1">
        <v>45383</v>
      </c>
      <c r="D190" s="2">
        <v>2024</v>
      </c>
      <c r="E190" s="2">
        <v>4</v>
      </c>
      <c r="F190" t="s">
        <v>213</v>
      </c>
      <c r="G190" t="s">
        <v>183</v>
      </c>
      <c r="H190" t="s">
        <v>48</v>
      </c>
      <c r="I190" s="3">
        <v>3</v>
      </c>
      <c r="J190" s="3">
        <v>1165</v>
      </c>
      <c r="K190" s="3">
        <v>3.3</v>
      </c>
      <c r="L190" t="s">
        <v>61</v>
      </c>
      <c r="M190" t="s">
        <v>62</v>
      </c>
      <c r="N190" t="s">
        <v>63</v>
      </c>
      <c r="O190" s="5">
        <f t="shared" si="5"/>
        <v>388.33333333333331</v>
      </c>
      <c r="P190" s="5">
        <f t="shared" si="6"/>
        <v>353.03030303030306</v>
      </c>
    </row>
    <row r="191" spans="1:16" x14ac:dyDescent="0.2">
      <c r="A191" t="s">
        <v>202</v>
      </c>
      <c r="B191" t="s">
        <v>203</v>
      </c>
      <c r="C191" s="1">
        <v>45383</v>
      </c>
      <c r="D191" s="2">
        <v>2024</v>
      </c>
      <c r="E191" s="2">
        <v>4</v>
      </c>
      <c r="F191" t="s">
        <v>214</v>
      </c>
      <c r="G191" t="s">
        <v>215</v>
      </c>
      <c r="H191" t="s">
        <v>48</v>
      </c>
      <c r="I191" s="3">
        <v>21</v>
      </c>
      <c r="J191" s="3">
        <v>3330</v>
      </c>
      <c r="K191" s="3">
        <v>23.55</v>
      </c>
      <c r="L191" t="s">
        <v>88</v>
      </c>
      <c r="M191" t="s">
        <v>89</v>
      </c>
      <c r="N191" t="s">
        <v>90</v>
      </c>
      <c r="O191" s="5">
        <f t="shared" si="5"/>
        <v>158.57142857142858</v>
      </c>
      <c r="P191" s="5">
        <f t="shared" si="6"/>
        <v>141.40127388535032</v>
      </c>
    </row>
    <row r="192" spans="1:16" x14ac:dyDescent="0.2">
      <c r="A192" t="s">
        <v>202</v>
      </c>
      <c r="B192" t="s">
        <v>203</v>
      </c>
      <c r="C192" s="1">
        <v>45383</v>
      </c>
      <c r="D192" s="2">
        <v>2024</v>
      </c>
      <c r="E192" s="2">
        <v>4</v>
      </c>
      <c r="F192" t="s">
        <v>214</v>
      </c>
      <c r="G192" t="s">
        <v>215</v>
      </c>
      <c r="H192" t="s">
        <v>48</v>
      </c>
      <c r="I192" s="3">
        <v>5</v>
      </c>
      <c r="J192" s="3">
        <v>1581</v>
      </c>
      <c r="K192" s="3">
        <v>4.3600000000000003</v>
      </c>
      <c r="L192" t="s">
        <v>49</v>
      </c>
      <c r="M192" t="s">
        <v>50</v>
      </c>
      <c r="N192" t="s">
        <v>51</v>
      </c>
      <c r="O192" s="5">
        <f t="shared" si="5"/>
        <v>316.2</v>
      </c>
      <c r="P192" s="5">
        <f t="shared" si="6"/>
        <v>362.61467889908255</v>
      </c>
    </row>
    <row r="193" spans="1:16" x14ac:dyDescent="0.2">
      <c r="A193" t="s">
        <v>202</v>
      </c>
      <c r="B193" t="s">
        <v>203</v>
      </c>
      <c r="C193" s="1">
        <v>45383</v>
      </c>
      <c r="D193" s="2">
        <v>2024</v>
      </c>
      <c r="E193" s="2">
        <v>4</v>
      </c>
      <c r="F193" t="s">
        <v>214</v>
      </c>
      <c r="G193" t="s">
        <v>215</v>
      </c>
      <c r="H193" t="s">
        <v>48</v>
      </c>
      <c r="I193" s="3">
        <v>1</v>
      </c>
      <c r="J193" s="3">
        <v>749</v>
      </c>
      <c r="K193" s="3">
        <v>2.0699999999999998</v>
      </c>
      <c r="L193" t="s">
        <v>66</v>
      </c>
      <c r="M193" t="s">
        <v>67</v>
      </c>
      <c r="N193" t="s">
        <v>68</v>
      </c>
      <c r="O193" s="5">
        <f t="shared" si="5"/>
        <v>749</v>
      </c>
      <c r="P193" s="5">
        <f t="shared" si="6"/>
        <v>361.83574879227058</v>
      </c>
    </row>
    <row r="194" spans="1:16" x14ac:dyDescent="0.2">
      <c r="A194" t="s">
        <v>202</v>
      </c>
      <c r="B194" t="s">
        <v>203</v>
      </c>
      <c r="C194" s="1">
        <v>45383</v>
      </c>
      <c r="D194" s="2">
        <v>2024</v>
      </c>
      <c r="E194" s="2">
        <v>4</v>
      </c>
      <c r="F194" t="s">
        <v>214</v>
      </c>
      <c r="G194" t="s">
        <v>215</v>
      </c>
      <c r="H194" t="s">
        <v>48</v>
      </c>
      <c r="I194" s="3">
        <v>5</v>
      </c>
      <c r="J194" s="3">
        <v>2331</v>
      </c>
      <c r="K194" s="3">
        <v>6.57</v>
      </c>
      <c r="L194" t="s">
        <v>92</v>
      </c>
      <c r="M194" t="s">
        <v>93</v>
      </c>
      <c r="N194" t="s">
        <v>94</v>
      </c>
      <c r="O194" s="5">
        <f t="shared" si="5"/>
        <v>466.2</v>
      </c>
      <c r="P194" s="5">
        <f t="shared" si="6"/>
        <v>354.79452054794518</v>
      </c>
    </row>
    <row r="195" spans="1:16" x14ac:dyDescent="0.2">
      <c r="A195" t="s">
        <v>202</v>
      </c>
      <c r="B195" t="s">
        <v>203</v>
      </c>
      <c r="C195" s="1">
        <v>45383</v>
      </c>
      <c r="D195" s="2">
        <v>2024</v>
      </c>
      <c r="E195" s="2">
        <v>4</v>
      </c>
      <c r="F195" t="s">
        <v>214</v>
      </c>
      <c r="G195" t="s">
        <v>215</v>
      </c>
      <c r="H195" t="s">
        <v>48</v>
      </c>
      <c r="I195" s="3">
        <v>4</v>
      </c>
      <c r="J195" s="3">
        <v>1332</v>
      </c>
      <c r="K195" s="3">
        <v>3.5</v>
      </c>
      <c r="L195" t="s">
        <v>24</v>
      </c>
      <c r="M195" t="s">
        <v>25</v>
      </c>
      <c r="N195" t="s">
        <v>26</v>
      </c>
      <c r="O195" s="5">
        <f t="shared" ref="O195:O248" si="7">+J195/I195</f>
        <v>333</v>
      </c>
      <c r="P195" s="5">
        <f t="shared" si="6"/>
        <v>380.57142857142856</v>
      </c>
    </row>
    <row r="196" spans="1:16" x14ac:dyDescent="0.2">
      <c r="A196" t="s">
        <v>202</v>
      </c>
      <c r="B196" t="s">
        <v>203</v>
      </c>
      <c r="C196" s="1">
        <v>45383</v>
      </c>
      <c r="D196" s="2">
        <v>2024</v>
      </c>
      <c r="E196" s="2">
        <v>4</v>
      </c>
      <c r="F196" t="s">
        <v>214</v>
      </c>
      <c r="G196" t="s">
        <v>215</v>
      </c>
      <c r="H196" t="s">
        <v>48</v>
      </c>
      <c r="I196" s="3">
        <v>1</v>
      </c>
      <c r="J196" s="3">
        <v>416</v>
      </c>
      <c r="K196" s="3">
        <v>1.05</v>
      </c>
      <c r="L196" t="s">
        <v>52</v>
      </c>
      <c r="M196" t="s">
        <v>53</v>
      </c>
      <c r="N196" t="s">
        <v>54</v>
      </c>
      <c r="O196" s="5">
        <f t="shared" si="7"/>
        <v>416</v>
      </c>
      <c r="P196" s="5">
        <f t="shared" si="6"/>
        <v>396.19047619047615</v>
      </c>
    </row>
    <row r="197" spans="1:16" x14ac:dyDescent="0.2">
      <c r="A197" t="s">
        <v>202</v>
      </c>
      <c r="B197" t="s">
        <v>203</v>
      </c>
      <c r="C197" s="1">
        <v>45383</v>
      </c>
      <c r="D197" s="2">
        <v>2024</v>
      </c>
      <c r="E197" s="2">
        <v>4</v>
      </c>
      <c r="F197" t="s">
        <v>214</v>
      </c>
      <c r="G197" t="s">
        <v>215</v>
      </c>
      <c r="H197" t="s">
        <v>48</v>
      </c>
      <c r="I197" s="3">
        <v>3</v>
      </c>
      <c r="J197" s="3">
        <v>1082</v>
      </c>
      <c r="K197" s="3">
        <v>3.13</v>
      </c>
      <c r="L197" t="s">
        <v>211</v>
      </c>
      <c r="M197" t="s">
        <v>212</v>
      </c>
      <c r="N197" t="s">
        <v>26</v>
      </c>
      <c r="O197" s="5">
        <f t="shared" si="7"/>
        <v>360.66666666666669</v>
      </c>
      <c r="P197" s="5">
        <f t="shared" si="6"/>
        <v>345.68690095846648</v>
      </c>
    </row>
    <row r="198" spans="1:16" x14ac:dyDescent="0.2">
      <c r="A198" t="s">
        <v>202</v>
      </c>
      <c r="B198" t="s">
        <v>203</v>
      </c>
      <c r="C198" s="1">
        <v>45383</v>
      </c>
      <c r="D198" s="2">
        <v>2024</v>
      </c>
      <c r="E198" s="2">
        <v>4</v>
      </c>
      <c r="F198" t="s">
        <v>214</v>
      </c>
      <c r="G198" t="s">
        <v>215</v>
      </c>
      <c r="H198" t="s">
        <v>48</v>
      </c>
      <c r="I198" s="3">
        <v>4</v>
      </c>
      <c r="J198" s="3">
        <v>999</v>
      </c>
      <c r="K198" s="3">
        <v>2.57</v>
      </c>
      <c r="L198" t="s">
        <v>32</v>
      </c>
      <c r="M198" t="s">
        <v>33</v>
      </c>
      <c r="N198" t="s">
        <v>34</v>
      </c>
      <c r="O198" s="5">
        <f t="shared" si="7"/>
        <v>249.75</v>
      </c>
      <c r="P198" s="5">
        <f t="shared" si="6"/>
        <v>388.71595330739302</v>
      </c>
    </row>
    <row r="199" spans="1:16" x14ac:dyDescent="0.2">
      <c r="A199" t="s">
        <v>202</v>
      </c>
      <c r="B199" t="s">
        <v>203</v>
      </c>
      <c r="C199" s="1">
        <v>45383</v>
      </c>
      <c r="D199" s="2">
        <v>2024</v>
      </c>
      <c r="E199" s="2">
        <v>4</v>
      </c>
      <c r="F199" t="s">
        <v>214</v>
      </c>
      <c r="G199" t="s">
        <v>215</v>
      </c>
      <c r="H199" t="s">
        <v>48</v>
      </c>
      <c r="I199" s="3">
        <v>1</v>
      </c>
      <c r="J199" s="3">
        <v>915</v>
      </c>
      <c r="K199" s="3">
        <v>2.42</v>
      </c>
      <c r="L199" t="s">
        <v>198</v>
      </c>
      <c r="M199" t="s">
        <v>199</v>
      </c>
      <c r="N199" t="s">
        <v>30</v>
      </c>
      <c r="O199" s="5">
        <f t="shared" si="7"/>
        <v>915</v>
      </c>
      <c r="P199" s="5">
        <f t="shared" si="6"/>
        <v>378.09917355371903</v>
      </c>
    </row>
    <row r="200" spans="1:16" x14ac:dyDescent="0.2">
      <c r="A200" t="s">
        <v>202</v>
      </c>
      <c r="B200" t="s">
        <v>203</v>
      </c>
      <c r="C200" s="1">
        <v>45383</v>
      </c>
      <c r="D200" s="2">
        <v>2024</v>
      </c>
      <c r="E200" s="2">
        <v>4</v>
      </c>
      <c r="F200" t="s">
        <v>214</v>
      </c>
      <c r="G200" t="s">
        <v>215</v>
      </c>
      <c r="H200" t="s">
        <v>48</v>
      </c>
      <c r="I200" s="3">
        <v>1</v>
      </c>
      <c r="J200" s="3">
        <v>333</v>
      </c>
      <c r="K200" s="3">
        <v>0.54</v>
      </c>
      <c r="L200" t="s">
        <v>157</v>
      </c>
      <c r="M200" t="s">
        <v>158</v>
      </c>
      <c r="N200" t="s">
        <v>159</v>
      </c>
      <c r="O200" s="5">
        <f t="shared" si="7"/>
        <v>333</v>
      </c>
      <c r="P200" s="5">
        <f t="shared" si="6"/>
        <v>616.66666666666663</v>
      </c>
    </row>
    <row r="201" spans="1:16" x14ac:dyDescent="0.2">
      <c r="A201" t="s">
        <v>202</v>
      </c>
      <c r="B201" t="s">
        <v>203</v>
      </c>
      <c r="C201" s="1">
        <v>45383</v>
      </c>
      <c r="D201" s="2">
        <v>2024</v>
      </c>
      <c r="E201" s="2">
        <v>4</v>
      </c>
      <c r="F201" t="s">
        <v>214</v>
      </c>
      <c r="G201" t="s">
        <v>215</v>
      </c>
      <c r="H201" t="s">
        <v>48</v>
      </c>
      <c r="I201" s="3">
        <v>1</v>
      </c>
      <c r="J201" s="3">
        <v>666</v>
      </c>
      <c r="K201" s="3">
        <v>1.56</v>
      </c>
      <c r="L201" t="s">
        <v>160</v>
      </c>
      <c r="M201" t="s">
        <v>161</v>
      </c>
      <c r="N201" t="s">
        <v>162</v>
      </c>
      <c r="O201" s="5">
        <f t="shared" si="7"/>
        <v>666</v>
      </c>
      <c r="P201" s="5">
        <f t="shared" si="6"/>
        <v>426.92307692307691</v>
      </c>
    </row>
    <row r="202" spans="1:16" x14ac:dyDescent="0.2">
      <c r="A202" t="s">
        <v>202</v>
      </c>
      <c r="B202" t="s">
        <v>203</v>
      </c>
      <c r="C202" s="1">
        <v>45383</v>
      </c>
      <c r="D202" s="2">
        <v>2024</v>
      </c>
      <c r="E202" s="2">
        <v>4</v>
      </c>
      <c r="F202" t="s">
        <v>214</v>
      </c>
      <c r="G202" t="s">
        <v>215</v>
      </c>
      <c r="H202" t="s">
        <v>48</v>
      </c>
      <c r="I202" s="3">
        <v>1</v>
      </c>
      <c r="J202" s="3">
        <v>333</v>
      </c>
      <c r="K202" s="3">
        <v>0.49</v>
      </c>
      <c r="L202" t="s">
        <v>69</v>
      </c>
      <c r="M202" t="s">
        <v>70</v>
      </c>
      <c r="N202" t="s">
        <v>60</v>
      </c>
      <c r="O202" s="5">
        <f t="shared" si="7"/>
        <v>333</v>
      </c>
      <c r="P202" s="5">
        <f t="shared" si="6"/>
        <v>679.59183673469386</v>
      </c>
    </row>
    <row r="203" spans="1:16" x14ac:dyDescent="0.2">
      <c r="A203" t="s">
        <v>202</v>
      </c>
      <c r="B203" t="s">
        <v>203</v>
      </c>
      <c r="C203" s="1">
        <v>45383</v>
      </c>
      <c r="D203" s="2">
        <v>2024</v>
      </c>
      <c r="E203" s="2">
        <v>4</v>
      </c>
      <c r="F203" t="s">
        <v>214</v>
      </c>
      <c r="G203" t="s">
        <v>215</v>
      </c>
      <c r="H203" t="s">
        <v>48</v>
      </c>
      <c r="I203" s="3">
        <v>5</v>
      </c>
      <c r="J203" s="3">
        <v>1831</v>
      </c>
      <c r="K203" s="3">
        <v>5.2</v>
      </c>
      <c r="L203" t="s">
        <v>58</v>
      </c>
      <c r="M203" t="s">
        <v>59</v>
      </c>
      <c r="N203" t="s">
        <v>60</v>
      </c>
      <c r="O203" s="5">
        <f t="shared" si="7"/>
        <v>366.2</v>
      </c>
      <c r="P203" s="5">
        <f t="shared" si="6"/>
        <v>352.11538461538458</v>
      </c>
    </row>
    <row r="204" spans="1:16" x14ac:dyDescent="0.2">
      <c r="A204" t="s">
        <v>202</v>
      </c>
      <c r="B204" t="s">
        <v>203</v>
      </c>
      <c r="C204" s="1">
        <v>45383</v>
      </c>
      <c r="D204" s="2">
        <v>2024</v>
      </c>
      <c r="E204" s="2">
        <v>4</v>
      </c>
      <c r="F204" t="s">
        <v>214</v>
      </c>
      <c r="G204" t="s">
        <v>215</v>
      </c>
      <c r="H204" t="s">
        <v>48</v>
      </c>
      <c r="I204" s="3">
        <v>4</v>
      </c>
      <c r="J204" s="3">
        <v>2664</v>
      </c>
      <c r="K204" s="3">
        <v>7.52</v>
      </c>
      <c r="L204" t="s">
        <v>74</v>
      </c>
      <c r="M204" t="s">
        <v>75</v>
      </c>
      <c r="N204" t="s">
        <v>76</v>
      </c>
      <c r="O204" s="5">
        <f t="shared" si="7"/>
        <v>666</v>
      </c>
      <c r="P204" s="5">
        <f t="shared" ref="P204:P248" si="8">+J204/K204</f>
        <v>354.25531914893617</v>
      </c>
    </row>
    <row r="205" spans="1:16" x14ac:dyDescent="0.2">
      <c r="A205" t="s">
        <v>202</v>
      </c>
      <c r="B205" t="s">
        <v>203</v>
      </c>
      <c r="C205" s="1">
        <v>45383</v>
      </c>
      <c r="D205" s="2">
        <v>2024</v>
      </c>
      <c r="E205" s="2">
        <v>4</v>
      </c>
      <c r="F205" t="s">
        <v>214</v>
      </c>
      <c r="G205" t="s">
        <v>215</v>
      </c>
      <c r="H205" t="s">
        <v>48</v>
      </c>
      <c r="I205" s="3">
        <v>1</v>
      </c>
      <c r="J205" s="3">
        <v>1082</v>
      </c>
      <c r="K205" s="3">
        <v>3.01</v>
      </c>
      <c r="L205" t="s">
        <v>172</v>
      </c>
      <c r="M205" t="s">
        <v>173</v>
      </c>
      <c r="N205" t="s">
        <v>76</v>
      </c>
      <c r="O205" s="5">
        <f t="shared" si="7"/>
        <v>1082</v>
      </c>
      <c r="P205" s="5">
        <f t="shared" si="8"/>
        <v>359.46843853820599</v>
      </c>
    </row>
    <row r="206" spans="1:16" x14ac:dyDescent="0.2">
      <c r="A206" t="s">
        <v>202</v>
      </c>
      <c r="B206" t="s">
        <v>203</v>
      </c>
      <c r="C206" s="1">
        <v>45383</v>
      </c>
      <c r="D206" s="2">
        <v>2024</v>
      </c>
      <c r="E206" s="2">
        <v>4</v>
      </c>
      <c r="F206" t="s">
        <v>214</v>
      </c>
      <c r="G206" t="s">
        <v>215</v>
      </c>
      <c r="H206" t="s">
        <v>48</v>
      </c>
      <c r="I206" s="3">
        <v>4</v>
      </c>
      <c r="J206" s="3">
        <v>3246</v>
      </c>
      <c r="K206" s="3">
        <v>9.39</v>
      </c>
      <c r="L206" t="s">
        <v>77</v>
      </c>
      <c r="M206" t="s">
        <v>78</v>
      </c>
      <c r="N206" t="s">
        <v>79</v>
      </c>
      <c r="O206" s="5">
        <f t="shared" si="7"/>
        <v>811.5</v>
      </c>
      <c r="P206" s="5">
        <f t="shared" si="8"/>
        <v>345.68690095846642</v>
      </c>
    </row>
    <row r="207" spans="1:16" x14ac:dyDescent="0.2">
      <c r="A207" t="s">
        <v>202</v>
      </c>
      <c r="B207" t="s">
        <v>203</v>
      </c>
      <c r="C207" s="1">
        <v>45383</v>
      </c>
      <c r="D207" s="2">
        <v>2024</v>
      </c>
      <c r="E207" s="2">
        <v>4</v>
      </c>
      <c r="F207" t="s">
        <v>214</v>
      </c>
      <c r="G207" t="s">
        <v>215</v>
      </c>
      <c r="H207" t="s">
        <v>48</v>
      </c>
      <c r="I207" s="3">
        <v>1</v>
      </c>
      <c r="J207" s="3">
        <v>333</v>
      </c>
      <c r="K207" s="3">
        <v>0.47</v>
      </c>
      <c r="L207" t="s">
        <v>109</v>
      </c>
      <c r="M207" t="s">
        <v>110</v>
      </c>
      <c r="N207" t="s">
        <v>111</v>
      </c>
      <c r="O207" s="5">
        <f t="shared" si="7"/>
        <v>333</v>
      </c>
      <c r="P207" s="5">
        <f t="shared" si="8"/>
        <v>708.51063829787233</v>
      </c>
    </row>
    <row r="208" spans="1:16" x14ac:dyDescent="0.2">
      <c r="A208" t="s">
        <v>202</v>
      </c>
      <c r="B208" t="s">
        <v>203</v>
      </c>
      <c r="C208" s="1">
        <v>45383</v>
      </c>
      <c r="D208" s="2">
        <v>2024</v>
      </c>
      <c r="E208" s="2">
        <v>4</v>
      </c>
      <c r="F208" t="s">
        <v>214</v>
      </c>
      <c r="G208" t="s">
        <v>215</v>
      </c>
      <c r="H208" t="s">
        <v>48</v>
      </c>
      <c r="I208" s="3">
        <v>1</v>
      </c>
      <c r="J208" s="3">
        <v>499</v>
      </c>
      <c r="K208" s="3">
        <v>1.3</v>
      </c>
      <c r="L208" t="s">
        <v>114</v>
      </c>
      <c r="M208" t="s">
        <v>115</v>
      </c>
      <c r="N208" t="s">
        <v>116</v>
      </c>
      <c r="O208" s="5">
        <f t="shared" si="7"/>
        <v>499</v>
      </c>
      <c r="P208" s="5">
        <f t="shared" si="8"/>
        <v>383.84615384615381</v>
      </c>
    </row>
    <row r="209" spans="1:16" x14ac:dyDescent="0.2">
      <c r="A209" t="s">
        <v>202</v>
      </c>
      <c r="B209" t="s">
        <v>203</v>
      </c>
      <c r="C209" s="1">
        <v>45383</v>
      </c>
      <c r="D209" s="2">
        <v>2024</v>
      </c>
      <c r="E209" s="2">
        <v>4</v>
      </c>
      <c r="F209" t="s">
        <v>214</v>
      </c>
      <c r="G209" t="s">
        <v>215</v>
      </c>
      <c r="H209" t="s">
        <v>48</v>
      </c>
      <c r="I209" s="3">
        <v>3</v>
      </c>
      <c r="J209" s="3">
        <v>1914</v>
      </c>
      <c r="K209" s="3">
        <v>5.4</v>
      </c>
      <c r="L209" t="s">
        <v>83</v>
      </c>
      <c r="M209" t="s">
        <v>84</v>
      </c>
      <c r="N209" t="s">
        <v>63</v>
      </c>
      <c r="O209" s="5">
        <f t="shared" si="7"/>
        <v>638</v>
      </c>
      <c r="P209" s="5">
        <f t="shared" si="8"/>
        <v>354.4444444444444</v>
      </c>
    </row>
    <row r="210" spans="1:16" x14ac:dyDescent="0.2">
      <c r="A210" t="s">
        <v>216</v>
      </c>
      <c r="B210" t="s">
        <v>217</v>
      </c>
      <c r="C210" s="1">
        <v>45383</v>
      </c>
      <c r="D210" s="2">
        <v>2024</v>
      </c>
      <c r="E210" s="2">
        <v>4</v>
      </c>
      <c r="F210" t="s">
        <v>218</v>
      </c>
      <c r="G210" t="s">
        <v>47</v>
      </c>
      <c r="H210" t="s">
        <v>48</v>
      </c>
      <c r="I210" s="3">
        <v>11</v>
      </c>
      <c r="J210" s="3">
        <v>1976</v>
      </c>
      <c r="K210" s="3">
        <v>8.1</v>
      </c>
      <c r="L210" t="s">
        <v>144</v>
      </c>
      <c r="M210" t="s">
        <v>145</v>
      </c>
      <c r="N210" t="s">
        <v>143</v>
      </c>
      <c r="O210" s="5">
        <f t="shared" si="7"/>
        <v>179.63636363636363</v>
      </c>
      <c r="P210" s="5">
        <f t="shared" si="8"/>
        <v>243.95061728395063</v>
      </c>
    </row>
    <row r="211" spans="1:16" x14ac:dyDescent="0.2">
      <c r="A211" t="s">
        <v>216</v>
      </c>
      <c r="B211" t="s">
        <v>217</v>
      </c>
      <c r="C211" s="1">
        <v>45383</v>
      </c>
      <c r="D211" s="2">
        <v>2024</v>
      </c>
      <c r="E211" s="2">
        <v>4</v>
      </c>
      <c r="F211" t="s">
        <v>218</v>
      </c>
      <c r="G211" t="s">
        <v>47</v>
      </c>
      <c r="H211" t="s">
        <v>48</v>
      </c>
      <c r="I211" s="3">
        <v>1</v>
      </c>
      <c r="J211" s="3">
        <v>148</v>
      </c>
      <c r="K211" s="3">
        <v>0.5</v>
      </c>
      <c r="L211" t="s">
        <v>146</v>
      </c>
      <c r="M211" t="s">
        <v>147</v>
      </c>
      <c r="N211" t="s">
        <v>143</v>
      </c>
      <c r="O211" s="5">
        <f t="shared" si="7"/>
        <v>148</v>
      </c>
      <c r="P211" s="5">
        <f t="shared" si="8"/>
        <v>296</v>
      </c>
    </row>
    <row r="212" spans="1:16" x14ac:dyDescent="0.2">
      <c r="A212" t="s">
        <v>216</v>
      </c>
      <c r="B212" t="s">
        <v>217</v>
      </c>
      <c r="C212" s="1">
        <v>45383</v>
      </c>
      <c r="D212" s="2">
        <v>2024</v>
      </c>
      <c r="E212" s="2">
        <v>4</v>
      </c>
      <c r="F212" t="s">
        <v>218</v>
      </c>
      <c r="G212" t="s">
        <v>47</v>
      </c>
      <c r="H212" t="s">
        <v>48</v>
      </c>
      <c r="I212" s="3">
        <v>13</v>
      </c>
      <c r="J212" s="3">
        <v>2264</v>
      </c>
      <c r="K212" s="3">
        <v>9.1999999999999993</v>
      </c>
      <c r="L212" t="s">
        <v>148</v>
      </c>
      <c r="M212" t="s">
        <v>149</v>
      </c>
      <c r="N212" t="s">
        <v>143</v>
      </c>
      <c r="O212" s="5">
        <f t="shared" si="7"/>
        <v>174.15384615384616</v>
      </c>
      <c r="P212" s="5">
        <f t="shared" si="8"/>
        <v>246.08695652173915</v>
      </c>
    </row>
    <row r="213" spans="1:16" x14ac:dyDescent="0.2">
      <c r="A213" t="s">
        <v>216</v>
      </c>
      <c r="B213" t="s">
        <v>217</v>
      </c>
      <c r="C213" s="1">
        <v>45383</v>
      </c>
      <c r="D213" s="2">
        <v>2024</v>
      </c>
      <c r="E213" s="2">
        <v>4</v>
      </c>
      <c r="F213" t="s">
        <v>218</v>
      </c>
      <c r="G213" t="s">
        <v>47</v>
      </c>
      <c r="H213" t="s">
        <v>48</v>
      </c>
      <c r="I213" s="3">
        <v>5</v>
      </c>
      <c r="J213" s="3">
        <v>2049</v>
      </c>
      <c r="K213" s="3">
        <v>8.1999999999999993</v>
      </c>
      <c r="L213" t="s">
        <v>18</v>
      </c>
      <c r="M213" t="s">
        <v>19</v>
      </c>
      <c r="N213" t="s">
        <v>20</v>
      </c>
      <c r="O213" s="5">
        <f t="shared" si="7"/>
        <v>409.8</v>
      </c>
      <c r="P213" s="5">
        <f t="shared" si="8"/>
        <v>249.87804878048783</v>
      </c>
    </row>
    <row r="214" spans="1:16" x14ac:dyDescent="0.2">
      <c r="A214" t="s">
        <v>216</v>
      </c>
      <c r="B214" t="s">
        <v>217</v>
      </c>
      <c r="C214" s="1">
        <v>45383</v>
      </c>
      <c r="D214" s="2">
        <v>2024</v>
      </c>
      <c r="E214" s="2">
        <v>4</v>
      </c>
      <c r="F214" t="s">
        <v>218</v>
      </c>
      <c r="G214" t="s">
        <v>47</v>
      </c>
      <c r="H214" t="s">
        <v>48</v>
      </c>
      <c r="I214" s="3">
        <v>2</v>
      </c>
      <c r="J214" s="3">
        <v>838</v>
      </c>
      <c r="K214" s="3">
        <v>3</v>
      </c>
      <c r="L214" t="s">
        <v>49</v>
      </c>
      <c r="M214" t="s">
        <v>50</v>
      </c>
      <c r="N214" t="s">
        <v>51</v>
      </c>
      <c r="O214" s="5">
        <f t="shared" si="7"/>
        <v>419</v>
      </c>
      <c r="P214" s="5">
        <f t="shared" si="8"/>
        <v>279.33333333333331</v>
      </c>
    </row>
    <row r="215" spans="1:16" x14ac:dyDescent="0.2">
      <c r="A215" t="s">
        <v>216</v>
      </c>
      <c r="B215" t="s">
        <v>217</v>
      </c>
      <c r="C215" s="1">
        <v>45383</v>
      </c>
      <c r="D215" s="2">
        <v>2024</v>
      </c>
      <c r="E215" s="2">
        <v>4</v>
      </c>
      <c r="F215" t="s">
        <v>218</v>
      </c>
      <c r="G215" t="s">
        <v>47</v>
      </c>
      <c r="H215" t="s">
        <v>48</v>
      </c>
      <c r="I215" s="3">
        <v>1</v>
      </c>
      <c r="J215" s="3">
        <v>200</v>
      </c>
      <c r="K215" s="3">
        <v>1</v>
      </c>
      <c r="L215" t="s">
        <v>150</v>
      </c>
      <c r="M215" t="s">
        <v>151</v>
      </c>
      <c r="N215" t="s">
        <v>51</v>
      </c>
      <c r="O215" s="5">
        <f t="shared" si="7"/>
        <v>200</v>
      </c>
      <c r="P215" s="5">
        <f t="shared" si="8"/>
        <v>200</v>
      </c>
    </row>
    <row r="216" spans="1:16" x14ac:dyDescent="0.2">
      <c r="A216" t="s">
        <v>216</v>
      </c>
      <c r="B216" t="s">
        <v>217</v>
      </c>
      <c r="C216" s="1">
        <v>45383</v>
      </c>
      <c r="D216" s="2">
        <v>2024</v>
      </c>
      <c r="E216" s="2">
        <v>4</v>
      </c>
      <c r="F216" t="s">
        <v>218</v>
      </c>
      <c r="G216" t="s">
        <v>47</v>
      </c>
      <c r="H216" t="s">
        <v>48</v>
      </c>
      <c r="I216" s="3">
        <v>1</v>
      </c>
      <c r="J216" s="3">
        <v>330</v>
      </c>
      <c r="K216" s="3">
        <v>1.2</v>
      </c>
      <c r="L216" t="s">
        <v>219</v>
      </c>
      <c r="M216" t="s">
        <v>220</v>
      </c>
      <c r="N216" t="s">
        <v>125</v>
      </c>
      <c r="O216" s="5">
        <f t="shared" si="7"/>
        <v>330</v>
      </c>
      <c r="P216" s="5">
        <f t="shared" si="8"/>
        <v>275</v>
      </c>
    </row>
    <row r="217" spans="1:16" x14ac:dyDescent="0.2">
      <c r="A217" t="s">
        <v>216</v>
      </c>
      <c r="B217" t="s">
        <v>217</v>
      </c>
      <c r="C217" s="1">
        <v>45383</v>
      </c>
      <c r="D217" s="2">
        <v>2024</v>
      </c>
      <c r="E217" s="2">
        <v>4</v>
      </c>
      <c r="F217" t="s">
        <v>218</v>
      </c>
      <c r="G217" t="s">
        <v>47</v>
      </c>
      <c r="H217" t="s">
        <v>48</v>
      </c>
      <c r="I217" s="3">
        <v>1</v>
      </c>
      <c r="J217" s="3">
        <v>836</v>
      </c>
      <c r="K217" s="3">
        <v>1.35</v>
      </c>
      <c r="L217" t="s">
        <v>52</v>
      </c>
      <c r="M217" t="s">
        <v>53</v>
      </c>
      <c r="N217" t="s">
        <v>54</v>
      </c>
      <c r="O217" s="5">
        <f t="shared" si="7"/>
        <v>836</v>
      </c>
      <c r="P217" s="5">
        <f t="shared" si="8"/>
        <v>619.25925925925924</v>
      </c>
    </row>
    <row r="218" spans="1:16" x14ac:dyDescent="0.2">
      <c r="A218" t="s">
        <v>216</v>
      </c>
      <c r="B218" t="s">
        <v>217</v>
      </c>
      <c r="C218" s="1">
        <v>45383</v>
      </c>
      <c r="D218" s="2">
        <v>2024</v>
      </c>
      <c r="E218" s="2">
        <v>4</v>
      </c>
      <c r="F218" t="s">
        <v>218</v>
      </c>
      <c r="G218" t="s">
        <v>47</v>
      </c>
      <c r="H218" t="s">
        <v>48</v>
      </c>
      <c r="I218" s="3">
        <v>1</v>
      </c>
      <c r="J218" s="3">
        <v>154</v>
      </c>
      <c r="K218" s="3">
        <v>0.4</v>
      </c>
      <c r="L218" t="s">
        <v>154</v>
      </c>
      <c r="M218" t="s">
        <v>155</v>
      </c>
      <c r="N218" t="s">
        <v>156</v>
      </c>
      <c r="O218" s="5">
        <f t="shared" si="7"/>
        <v>154</v>
      </c>
      <c r="P218" s="5">
        <f t="shared" si="8"/>
        <v>385</v>
      </c>
    </row>
    <row r="219" spans="1:16" x14ac:dyDescent="0.2">
      <c r="A219" t="s">
        <v>216</v>
      </c>
      <c r="B219" t="s">
        <v>217</v>
      </c>
      <c r="C219" s="1">
        <v>45383</v>
      </c>
      <c r="D219" s="2">
        <v>2024</v>
      </c>
      <c r="E219" s="2">
        <v>4</v>
      </c>
      <c r="F219" t="s">
        <v>218</v>
      </c>
      <c r="G219" t="s">
        <v>47</v>
      </c>
      <c r="H219" t="s">
        <v>48</v>
      </c>
      <c r="I219" s="3">
        <v>2</v>
      </c>
      <c r="J219" s="3">
        <v>838</v>
      </c>
      <c r="K219" s="3">
        <v>3</v>
      </c>
      <c r="L219" t="s">
        <v>157</v>
      </c>
      <c r="M219" t="s">
        <v>158</v>
      </c>
      <c r="N219" t="s">
        <v>159</v>
      </c>
      <c r="O219" s="5">
        <f t="shared" si="7"/>
        <v>419</v>
      </c>
      <c r="P219" s="5">
        <f t="shared" si="8"/>
        <v>279.33333333333331</v>
      </c>
    </row>
    <row r="220" spans="1:16" x14ac:dyDescent="0.2">
      <c r="A220" t="s">
        <v>216</v>
      </c>
      <c r="B220" t="s">
        <v>217</v>
      </c>
      <c r="C220" s="1">
        <v>45383</v>
      </c>
      <c r="D220" s="2">
        <v>2024</v>
      </c>
      <c r="E220" s="2">
        <v>4</v>
      </c>
      <c r="F220" t="s">
        <v>221</v>
      </c>
      <c r="G220" t="s">
        <v>40</v>
      </c>
      <c r="H220" t="s">
        <v>48</v>
      </c>
      <c r="I220" s="3">
        <v>2</v>
      </c>
      <c r="J220" s="3">
        <v>814</v>
      </c>
      <c r="K220" s="3">
        <v>3.15</v>
      </c>
      <c r="L220" t="s">
        <v>144</v>
      </c>
      <c r="M220" t="s">
        <v>145</v>
      </c>
      <c r="N220" t="s">
        <v>143</v>
      </c>
      <c r="O220" s="5">
        <f t="shared" si="7"/>
        <v>407</v>
      </c>
      <c r="P220" s="5">
        <f t="shared" si="8"/>
        <v>258.41269841269843</v>
      </c>
    </row>
    <row r="221" spans="1:16" x14ac:dyDescent="0.2">
      <c r="A221" t="s">
        <v>216</v>
      </c>
      <c r="B221" t="s">
        <v>217</v>
      </c>
      <c r="C221" s="1">
        <v>45383</v>
      </c>
      <c r="D221" s="2">
        <v>2024</v>
      </c>
      <c r="E221" s="2">
        <v>4</v>
      </c>
      <c r="F221" t="s">
        <v>221</v>
      </c>
      <c r="G221" t="s">
        <v>40</v>
      </c>
      <c r="H221" t="s">
        <v>48</v>
      </c>
      <c r="I221" s="3">
        <v>1</v>
      </c>
      <c r="J221" s="3">
        <v>651</v>
      </c>
      <c r="K221" s="3">
        <v>1.5</v>
      </c>
      <c r="L221" t="s">
        <v>222</v>
      </c>
      <c r="M221" t="s">
        <v>223</v>
      </c>
      <c r="N221" t="s">
        <v>224</v>
      </c>
      <c r="O221" s="5">
        <f t="shared" si="7"/>
        <v>651</v>
      </c>
      <c r="P221" s="5">
        <f t="shared" si="8"/>
        <v>434</v>
      </c>
    </row>
    <row r="222" spans="1:16" x14ac:dyDescent="0.2">
      <c r="A222" t="s">
        <v>225</v>
      </c>
      <c r="B222" t="s">
        <v>226</v>
      </c>
      <c r="C222" s="1">
        <v>45383</v>
      </c>
      <c r="D222" s="2">
        <v>2024</v>
      </c>
      <c r="E222" s="2">
        <v>4</v>
      </c>
      <c r="F222" t="s">
        <v>227</v>
      </c>
      <c r="G222" t="s">
        <v>31</v>
      </c>
      <c r="H222" t="s">
        <v>243</v>
      </c>
      <c r="I222" s="3">
        <v>3</v>
      </c>
      <c r="J222" s="3">
        <v>360</v>
      </c>
      <c r="K222" s="3">
        <v>4.0999999999999996</v>
      </c>
      <c r="L222" t="s">
        <v>228</v>
      </c>
      <c r="M222" t="s">
        <v>229</v>
      </c>
      <c r="N222" t="s">
        <v>230</v>
      </c>
      <c r="O222" s="5">
        <f t="shared" si="7"/>
        <v>120</v>
      </c>
      <c r="P222" s="5">
        <f t="shared" si="8"/>
        <v>87.804878048780495</v>
      </c>
    </row>
    <row r="223" spans="1:16" x14ac:dyDescent="0.2">
      <c r="A223" t="s">
        <v>225</v>
      </c>
      <c r="B223" t="s">
        <v>226</v>
      </c>
      <c r="C223" s="1">
        <v>45383</v>
      </c>
      <c r="D223" s="2">
        <v>2024</v>
      </c>
      <c r="E223" s="2">
        <v>4</v>
      </c>
      <c r="F223" t="s">
        <v>227</v>
      </c>
      <c r="G223" t="s">
        <v>31</v>
      </c>
      <c r="H223" t="s">
        <v>243</v>
      </c>
      <c r="I223" s="3">
        <v>1</v>
      </c>
      <c r="J223" s="3">
        <v>120</v>
      </c>
      <c r="K223" s="3">
        <v>2.2000000000000002</v>
      </c>
      <c r="L223" t="s">
        <v>160</v>
      </c>
      <c r="M223" t="s">
        <v>161</v>
      </c>
      <c r="N223" t="s">
        <v>162</v>
      </c>
      <c r="O223" s="5">
        <f t="shared" si="7"/>
        <v>120</v>
      </c>
      <c r="P223" s="5">
        <f t="shared" si="8"/>
        <v>54.54545454545454</v>
      </c>
    </row>
    <row r="224" spans="1:16" x14ac:dyDescent="0.2">
      <c r="A224" t="s">
        <v>225</v>
      </c>
      <c r="B224" t="s">
        <v>226</v>
      </c>
      <c r="C224" s="1">
        <v>45383</v>
      </c>
      <c r="D224" s="2">
        <v>2024</v>
      </c>
      <c r="E224" s="2">
        <v>4</v>
      </c>
      <c r="F224" t="s">
        <v>227</v>
      </c>
      <c r="G224" t="s">
        <v>31</v>
      </c>
      <c r="H224" t="s">
        <v>246</v>
      </c>
      <c r="I224" s="3">
        <v>2</v>
      </c>
      <c r="J224" s="3">
        <v>240</v>
      </c>
      <c r="K224" s="3">
        <v>2</v>
      </c>
      <c r="L224" t="s">
        <v>32</v>
      </c>
      <c r="M224" t="s">
        <v>33</v>
      </c>
      <c r="N224" t="s">
        <v>34</v>
      </c>
      <c r="O224" s="5">
        <f t="shared" si="7"/>
        <v>120</v>
      </c>
      <c r="P224" s="5">
        <f t="shared" si="8"/>
        <v>120</v>
      </c>
    </row>
    <row r="225" spans="1:16" x14ac:dyDescent="0.2">
      <c r="A225" t="s">
        <v>225</v>
      </c>
      <c r="B225" t="s">
        <v>226</v>
      </c>
      <c r="C225" s="1">
        <v>45383</v>
      </c>
      <c r="D225" s="2">
        <v>2024</v>
      </c>
      <c r="E225" s="2">
        <v>4</v>
      </c>
      <c r="F225" t="s">
        <v>227</v>
      </c>
      <c r="G225" t="s">
        <v>31</v>
      </c>
      <c r="H225" t="s">
        <v>246</v>
      </c>
      <c r="I225" s="3">
        <v>1</v>
      </c>
      <c r="J225" s="3">
        <v>190</v>
      </c>
      <c r="K225" s="3">
        <v>1.3</v>
      </c>
      <c r="L225" t="s">
        <v>231</v>
      </c>
      <c r="M225" t="s">
        <v>232</v>
      </c>
      <c r="N225" t="s">
        <v>159</v>
      </c>
      <c r="O225" s="5">
        <f t="shared" si="7"/>
        <v>190</v>
      </c>
      <c r="P225" s="5">
        <f t="shared" si="8"/>
        <v>146.15384615384616</v>
      </c>
    </row>
    <row r="226" spans="1:16" x14ac:dyDescent="0.2">
      <c r="A226" t="s">
        <v>233</v>
      </c>
      <c r="B226" t="s">
        <v>234</v>
      </c>
      <c r="C226" s="1">
        <v>45383</v>
      </c>
      <c r="D226" s="2">
        <v>2024</v>
      </c>
      <c r="E226" s="2">
        <v>4</v>
      </c>
      <c r="F226" t="s">
        <v>235</v>
      </c>
      <c r="G226" t="s">
        <v>40</v>
      </c>
      <c r="H226" t="s">
        <v>243</v>
      </c>
      <c r="I226" s="3">
        <v>5</v>
      </c>
      <c r="J226" s="3">
        <v>2923</v>
      </c>
      <c r="K226" s="3">
        <v>10.08</v>
      </c>
      <c r="L226" t="s">
        <v>21</v>
      </c>
      <c r="M226" t="s">
        <v>22</v>
      </c>
      <c r="N226" t="s">
        <v>23</v>
      </c>
      <c r="O226" s="5">
        <f t="shared" si="7"/>
        <v>584.6</v>
      </c>
      <c r="P226" s="5">
        <f t="shared" si="8"/>
        <v>289.98015873015873</v>
      </c>
    </row>
    <row r="227" spans="1:16" x14ac:dyDescent="0.2">
      <c r="A227" t="s">
        <v>236</v>
      </c>
      <c r="B227" t="s">
        <v>237</v>
      </c>
      <c r="C227" s="1">
        <v>45383</v>
      </c>
      <c r="D227" s="2">
        <v>2024</v>
      </c>
      <c r="E227" s="2">
        <v>4</v>
      </c>
      <c r="F227" t="s">
        <v>238</v>
      </c>
      <c r="G227" t="s">
        <v>183</v>
      </c>
      <c r="H227" t="s">
        <v>48</v>
      </c>
      <c r="I227" s="3">
        <v>1</v>
      </c>
      <c r="J227" s="3">
        <v>1000</v>
      </c>
      <c r="K227" s="3">
        <v>2.1</v>
      </c>
      <c r="L227" t="s">
        <v>88</v>
      </c>
      <c r="M227" t="s">
        <v>89</v>
      </c>
      <c r="N227" t="s">
        <v>90</v>
      </c>
      <c r="O227" s="5">
        <f t="shared" si="7"/>
        <v>1000</v>
      </c>
      <c r="P227" s="5">
        <f t="shared" si="8"/>
        <v>476.19047619047615</v>
      </c>
    </row>
    <row r="228" spans="1:16" x14ac:dyDescent="0.2">
      <c r="A228" t="s">
        <v>236</v>
      </c>
      <c r="B228" t="s">
        <v>237</v>
      </c>
      <c r="C228" s="1">
        <v>45383</v>
      </c>
      <c r="D228" s="2">
        <v>2024</v>
      </c>
      <c r="E228" s="2">
        <v>4</v>
      </c>
      <c r="F228" t="s">
        <v>238</v>
      </c>
      <c r="G228" t="s">
        <v>183</v>
      </c>
      <c r="H228" t="s">
        <v>48</v>
      </c>
      <c r="I228" s="3">
        <v>1</v>
      </c>
      <c r="J228" s="3">
        <v>11.3</v>
      </c>
      <c r="K228" s="3">
        <v>2.2999999999999998</v>
      </c>
      <c r="L228" t="s">
        <v>166</v>
      </c>
      <c r="M228" t="s">
        <v>167</v>
      </c>
      <c r="N228" t="s">
        <v>168</v>
      </c>
      <c r="O228" s="5">
        <f t="shared" si="7"/>
        <v>11.3</v>
      </c>
      <c r="P228" s="5">
        <f t="shared" si="8"/>
        <v>4.9130434782608701</v>
      </c>
    </row>
    <row r="229" spans="1:16" x14ac:dyDescent="0.2">
      <c r="A229" t="s">
        <v>236</v>
      </c>
      <c r="B229" t="s">
        <v>237</v>
      </c>
      <c r="C229" s="1">
        <v>45383</v>
      </c>
      <c r="D229" s="2">
        <v>2024</v>
      </c>
      <c r="E229" s="2">
        <v>4</v>
      </c>
      <c r="F229" t="s">
        <v>238</v>
      </c>
      <c r="G229" t="s">
        <v>183</v>
      </c>
      <c r="H229" t="s">
        <v>48</v>
      </c>
      <c r="I229" s="3">
        <v>5</v>
      </c>
      <c r="J229" s="3">
        <v>3050</v>
      </c>
      <c r="K229" s="3">
        <v>6.45</v>
      </c>
      <c r="L229" t="s">
        <v>18</v>
      </c>
      <c r="M229" t="s">
        <v>19</v>
      </c>
      <c r="N229" t="s">
        <v>20</v>
      </c>
      <c r="O229" s="5">
        <f t="shared" si="7"/>
        <v>610</v>
      </c>
      <c r="P229" s="5">
        <f t="shared" si="8"/>
        <v>472.86821705426354</v>
      </c>
    </row>
    <row r="230" spans="1:16" x14ac:dyDescent="0.2">
      <c r="A230" t="s">
        <v>236</v>
      </c>
      <c r="B230" t="s">
        <v>237</v>
      </c>
      <c r="C230" s="1">
        <v>45383</v>
      </c>
      <c r="D230" s="2">
        <v>2024</v>
      </c>
      <c r="E230" s="2">
        <v>4</v>
      </c>
      <c r="F230" t="s">
        <v>238</v>
      </c>
      <c r="G230" t="s">
        <v>183</v>
      </c>
      <c r="H230" t="s">
        <v>48</v>
      </c>
      <c r="I230" s="3">
        <v>7</v>
      </c>
      <c r="J230" s="3">
        <v>3700</v>
      </c>
      <c r="K230" s="3">
        <v>8.1</v>
      </c>
      <c r="L230" t="s">
        <v>49</v>
      </c>
      <c r="M230" t="s">
        <v>50</v>
      </c>
      <c r="N230" t="s">
        <v>51</v>
      </c>
      <c r="O230" s="5">
        <f t="shared" si="7"/>
        <v>528.57142857142856</v>
      </c>
      <c r="P230" s="5">
        <f t="shared" si="8"/>
        <v>456.79012345679013</v>
      </c>
    </row>
    <row r="231" spans="1:16" x14ac:dyDescent="0.2">
      <c r="A231" t="s">
        <v>236</v>
      </c>
      <c r="B231" t="s">
        <v>237</v>
      </c>
      <c r="C231" s="1">
        <v>45383</v>
      </c>
      <c r="D231" s="2">
        <v>2024</v>
      </c>
      <c r="E231" s="2">
        <v>4</v>
      </c>
      <c r="F231" t="s">
        <v>238</v>
      </c>
      <c r="G231" t="s">
        <v>183</v>
      </c>
      <c r="H231" t="s">
        <v>48</v>
      </c>
      <c r="I231" s="3">
        <v>1</v>
      </c>
      <c r="J231" s="3">
        <v>350</v>
      </c>
      <c r="K231" s="3">
        <v>0.4</v>
      </c>
      <c r="L231" t="s">
        <v>239</v>
      </c>
      <c r="M231" t="s">
        <v>240</v>
      </c>
      <c r="N231" t="s">
        <v>51</v>
      </c>
      <c r="O231" s="5">
        <f t="shared" si="7"/>
        <v>350</v>
      </c>
      <c r="P231" s="5">
        <f t="shared" si="8"/>
        <v>875</v>
      </c>
    </row>
    <row r="232" spans="1:16" x14ac:dyDescent="0.2">
      <c r="A232" t="s">
        <v>236</v>
      </c>
      <c r="B232" t="s">
        <v>237</v>
      </c>
      <c r="C232" s="1">
        <v>45383</v>
      </c>
      <c r="D232" s="2">
        <v>2024</v>
      </c>
      <c r="E232" s="2">
        <v>4</v>
      </c>
      <c r="F232" t="s">
        <v>238</v>
      </c>
      <c r="G232" t="s">
        <v>183</v>
      </c>
      <c r="H232" t="s">
        <v>48</v>
      </c>
      <c r="I232" s="3">
        <v>1</v>
      </c>
      <c r="J232" s="3">
        <v>450</v>
      </c>
      <c r="K232" s="3">
        <v>1</v>
      </c>
      <c r="L232" t="s">
        <v>41</v>
      </c>
      <c r="M232" t="s">
        <v>42</v>
      </c>
      <c r="N232" t="s">
        <v>43</v>
      </c>
      <c r="O232" s="5">
        <f t="shared" si="7"/>
        <v>450</v>
      </c>
      <c r="P232" s="5">
        <f t="shared" si="8"/>
        <v>450</v>
      </c>
    </row>
    <row r="233" spans="1:16" x14ac:dyDescent="0.2">
      <c r="A233" t="s">
        <v>236</v>
      </c>
      <c r="B233" t="s">
        <v>237</v>
      </c>
      <c r="C233" s="1">
        <v>45383</v>
      </c>
      <c r="D233" s="2">
        <v>2024</v>
      </c>
      <c r="E233" s="2">
        <v>4</v>
      </c>
      <c r="F233" t="s">
        <v>238</v>
      </c>
      <c r="G233" t="s">
        <v>183</v>
      </c>
      <c r="H233" t="s">
        <v>48</v>
      </c>
      <c r="I233" s="3">
        <v>1</v>
      </c>
      <c r="J233" s="3">
        <v>1000</v>
      </c>
      <c r="K233" s="3">
        <v>1.2</v>
      </c>
      <c r="L233" t="s">
        <v>222</v>
      </c>
      <c r="M233" t="s">
        <v>223</v>
      </c>
      <c r="N233" t="s">
        <v>224</v>
      </c>
      <c r="O233" s="5">
        <f t="shared" si="7"/>
        <v>1000</v>
      </c>
      <c r="P233" s="5">
        <f t="shared" si="8"/>
        <v>833.33333333333337</v>
      </c>
    </row>
    <row r="234" spans="1:16" x14ac:dyDescent="0.2">
      <c r="A234" t="s">
        <v>236</v>
      </c>
      <c r="B234" t="s">
        <v>237</v>
      </c>
      <c r="C234" s="1">
        <v>45383</v>
      </c>
      <c r="D234" s="2">
        <v>2024</v>
      </c>
      <c r="E234" s="2">
        <v>4</v>
      </c>
      <c r="F234" t="s">
        <v>238</v>
      </c>
      <c r="G234" t="s">
        <v>183</v>
      </c>
      <c r="H234" t="s">
        <v>48</v>
      </c>
      <c r="I234" s="3">
        <v>1</v>
      </c>
      <c r="J234" s="3">
        <v>1130</v>
      </c>
      <c r="K234" s="3">
        <v>2.2999999999999998</v>
      </c>
      <c r="L234" t="s">
        <v>24</v>
      </c>
      <c r="M234" t="s">
        <v>25</v>
      </c>
      <c r="N234" t="s">
        <v>26</v>
      </c>
      <c r="O234" s="5">
        <f t="shared" si="7"/>
        <v>1130</v>
      </c>
      <c r="P234" s="5">
        <f t="shared" si="8"/>
        <v>491.304347826087</v>
      </c>
    </row>
    <row r="235" spans="1:16" x14ac:dyDescent="0.2">
      <c r="A235" t="s">
        <v>236</v>
      </c>
      <c r="B235" t="s">
        <v>237</v>
      </c>
      <c r="C235" s="1">
        <v>45383</v>
      </c>
      <c r="D235" s="2">
        <v>2024</v>
      </c>
      <c r="E235" s="2">
        <v>4</v>
      </c>
      <c r="F235" t="s">
        <v>238</v>
      </c>
      <c r="G235" t="s">
        <v>183</v>
      </c>
      <c r="H235" t="s">
        <v>48</v>
      </c>
      <c r="I235" s="3">
        <v>1</v>
      </c>
      <c r="J235" s="3">
        <v>680</v>
      </c>
      <c r="K235" s="3">
        <v>1.35</v>
      </c>
      <c r="L235" t="s">
        <v>194</v>
      </c>
      <c r="M235" t="s">
        <v>195</v>
      </c>
      <c r="N235" t="s">
        <v>94</v>
      </c>
      <c r="O235" s="5">
        <f t="shared" si="7"/>
        <v>680</v>
      </c>
      <c r="P235" s="5">
        <f t="shared" si="8"/>
        <v>503.7037037037037</v>
      </c>
    </row>
    <row r="236" spans="1:16" x14ac:dyDescent="0.2">
      <c r="A236" t="s">
        <v>236</v>
      </c>
      <c r="B236" t="s">
        <v>237</v>
      </c>
      <c r="C236" s="1">
        <v>45383</v>
      </c>
      <c r="D236" s="2">
        <v>2024</v>
      </c>
      <c r="E236" s="2">
        <v>4</v>
      </c>
      <c r="F236" t="s">
        <v>238</v>
      </c>
      <c r="G236" t="s">
        <v>183</v>
      </c>
      <c r="H236" t="s">
        <v>48</v>
      </c>
      <c r="I236" s="3">
        <v>1</v>
      </c>
      <c r="J236" s="3">
        <v>800</v>
      </c>
      <c r="K236" s="3">
        <v>1.4</v>
      </c>
      <c r="L236" t="s">
        <v>123</v>
      </c>
      <c r="M236" t="s">
        <v>124</v>
      </c>
      <c r="N236" t="s">
        <v>125</v>
      </c>
      <c r="O236" s="5">
        <f t="shared" si="7"/>
        <v>800</v>
      </c>
      <c r="P236" s="5">
        <f t="shared" si="8"/>
        <v>571.42857142857144</v>
      </c>
    </row>
    <row r="237" spans="1:16" x14ac:dyDescent="0.2">
      <c r="A237" t="s">
        <v>236</v>
      </c>
      <c r="B237" t="s">
        <v>237</v>
      </c>
      <c r="C237" s="1">
        <v>45383</v>
      </c>
      <c r="D237" s="2">
        <v>2024</v>
      </c>
      <c r="E237" s="2">
        <v>4</v>
      </c>
      <c r="F237" t="s">
        <v>238</v>
      </c>
      <c r="G237" t="s">
        <v>183</v>
      </c>
      <c r="H237" t="s">
        <v>48</v>
      </c>
      <c r="I237" s="3">
        <v>2</v>
      </c>
      <c r="J237" s="3">
        <v>1000</v>
      </c>
      <c r="K237" s="3">
        <v>2.15</v>
      </c>
      <c r="L237" t="s">
        <v>52</v>
      </c>
      <c r="M237" t="s">
        <v>53</v>
      </c>
      <c r="N237" t="s">
        <v>54</v>
      </c>
      <c r="O237" s="5">
        <f t="shared" si="7"/>
        <v>500</v>
      </c>
      <c r="P237" s="5">
        <f t="shared" si="8"/>
        <v>465.11627906976747</v>
      </c>
    </row>
    <row r="238" spans="1:16" x14ac:dyDescent="0.2">
      <c r="A238" t="s">
        <v>236</v>
      </c>
      <c r="B238" t="s">
        <v>237</v>
      </c>
      <c r="C238" s="1">
        <v>45383</v>
      </c>
      <c r="D238" s="2">
        <v>2024</v>
      </c>
      <c r="E238" s="2">
        <v>4</v>
      </c>
      <c r="F238" t="s">
        <v>238</v>
      </c>
      <c r="G238" t="s">
        <v>183</v>
      </c>
      <c r="H238" t="s">
        <v>48</v>
      </c>
      <c r="I238" s="3">
        <v>2</v>
      </c>
      <c r="J238" s="3">
        <v>1350</v>
      </c>
      <c r="K238" s="3">
        <v>3.05</v>
      </c>
      <c r="L238" t="s">
        <v>208</v>
      </c>
      <c r="M238" t="s">
        <v>209</v>
      </c>
      <c r="N238" t="s">
        <v>54</v>
      </c>
      <c r="O238" s="5">
        <f t="shared" si="7"/>
        <v>675</v>
      </c>
      <c r="P238" s="5">
        <f t="shared" si="8"/>
        <v>442.62295081967216</v>
      </c>
    </row>
    <row r="239" spans="1:16" x14ac:dyDescent="0.2">
      <c r="A239" t="s">
        <v>236</v>
      </c>
      <c r="B239" t="s">
        <v>237</v>
      </c>
      <c r="C239" s="1">
        <v>45383</v>
      </c>
      <c r="D239" s="2">
        <v>2024</v>
      </c>
      <c r="E239" s="2">
        <v>4</v>
      </c>
      <c r="F239" t="s">
        <v>238</v>
      </c>
      <c r="G239" t="s">
        <v>183</v>
      </c>
      <c r="H239" t="s">
        <v>48</v>
      </c>
      <c r="I239" s="3">
        <v>1</v>
      </c>
      <c r="J239" s="3">
        <v>550</v>
      </c>
      <c r="K239" s="3">
        <v>1.1000000000000001</v>
      </c>
      <c r="L239" t="s">
        <v>178</v>
      </c>
      <c r="M239" t="s">
        <v>179</v>
      </c>
      <c r="N239" t="s">
        <v>26</v>
      </c>
      <c r="O239" s="5">
        <f t="shared" si="7"/>
        <v>550</v>
      </c>
      <c r="P239" s="5">
        <f t="shared" si="8"/>
        <v>499.99999999999994</v>
      </c>
    </row>
    <row r="240" spans="1:16" x14ac:dyDescent="0.2">
      <c r="A240" t="s">
        <v>236</v>
      </c>
      <c r="B240" t="s">
        <v>237</v>
      </c>
      <c r="C240" s="1">
        <v>45383</v>
      </c>
      <c r="D240" s="2">
        <v>2024</v>
      </c>
      <c r="E240" s="2">
        <v>4</v>
      </c>
      <c r="F240" t="s">
        <v>238</v>
      </c>
      <c r="G240" t="s">
        <v>183</v>
      </c>
      <c r="H240" t="s">
        <v>48</v>
      </c>
      <c r="I240" s="3">
        <v>1</v>
      </c>
      <c r="J240" s="3">
        <v>450</v>
      </c>
      <c r="K240" s="3">
        <v>1</v>
      </c>
      <c r="L240" t="s">
        <v>154</v>
      </c>
      <c r="M240" t="s">
        <v>155</v>
      </c>
      <c r="N240" t="s">
        <v>156</v>
      </c>
      <c r="O240" s="5">
        <f t="shared" si="7"/>
        <v>450</v>
      </c>
      <c r="P240" s="5">
        <f t="shared" si="8"/>
        <v>450</v>
      </c>
    </row>
    <row r="241" spans="1:16" x14ac:dyDescent="0.2">
      <c r="A241" t="s">
        <v>236</v>
      </c>
      <c r="B241" t="s">
        <v>237</v>
      </c>
      <c r="C241" s="1">
        <v>45383</v>
      </c>
      <c r="D241" s="2">
        <v>2024</v>
      </c>
      <c r="E241" s="2">
        <v>4</v>
      </c>
      <c r="F241" t="s">
        <v>238</v>
      </c>
      <c r="G241" t="s">
        <v>183</v>
      </c>
      <c r="H241" t="s">
        <v>48</v>
      </c>
      <c r="I241" s="3">
        <v>2</v>
      </c>
      <c r="J241" s="3">
        <v>1350</v>
      </c>
      <c r="K241" s="3">
        <v>3.05</v>
      </c>
      <c r="L241" t="s">
        <v>32</v>
      </c>
      <c r="M241" t="s">
        <v>33</v>
      </c>
      <c r="N241" t="s">
        <v>34</v>
      </c>
      <c r="O241" s="5">
        <f t="shared" si="7"/>
        <v>675</v>
      </c>
      <c r="P241" s="5">
        <f t="shared" si="8"/>
        <v>442.62295081967216</v>
      </c>
    </row>
    <row r="242" spans="1:16" x14ac:dyDescent="0.2">
      <c r="A242" t="s">
        <v>236</v>
      </c>
      <c r="B242" t="s">
        <v>237</v>
      </c>
      <c r="C242" s="1">
        <v>45383</v>
      </c>
      <c r="D242" s="2">
        <v>2024</v>
      </c>
      <c r="E242" s="2">
        <v>4</v>
      </c>
      <c r="F242" t="s">
        <v>238</v>
      </c>
      <c r="G242" t="s">
        <v>183</v>
      </c>
      <c r="H242" t="s">
        <v>48</v>
      </c>
      <c r="I242" s="3">
        <v>1</v>
      </c>
      <c r="J242" s="3">
        <v>450</v>
      </c>
      <c r="K242" s="3">
        <v>1.05</v>
      </c>
      <c r="L242" t="s">
        <v>241</v>
      </c>
      <c r="M242" t="s">
        <v>242</v>
      </c>
      <c r="N242" t="s">
        <v>159</v>
      </c>
      <c r="O242" s="5">
        <f t="shared" si="7"/>
        <v>450</v>
      </c>
      <c r="P242" s="5">
        <f t="shared" si="8"/>
        <v>428.57142857142856</v>
      </c>
    </row>
    <row r="243" spans="1:16" x14ac:dyDescent="0.2">
      <c r="A243" t="s">
        <v>236</v>
      </c>
      <c r="B243" t="s">
        <v>237</v>
      </c>
      <c r="C243" s="1">
        <v>45383</v>
      </c>
      <c r="D243" s="2">
        <v>2024</v>
      </c>
      <c r="E243" s="2">
        <v>4</v>
      </c>
      <c r="F243" t="s">
        <v>238</v>
      </c>
      <c r="G243" t="s">
        <v>183</v>
      </c>
      <c r="H243" t="s">
        <v>48</v>
      </c>
      <c r="I243" s="3">
        <v>1</v>
      </c>
      <c r="J243" s="3">
        <v>1000</v>
      </c>
      <c r="K243" s="3">
        <v>2.1</v>
      </c>
      <c r="L243" t="s">
        <v>160</v>
      </c>
      <c r="M243" t="s">
        <v>161</v>
      </c>
      <c r="N243" t="s">
        <v>162</v>
      </c>
      <c r="O243" s="5">
        <f t="shared" si="7"/>
        <v>1000</v>
      </c>
      <c r="P243" s="5">
        <f t="shared" si="8"/>
        <v>476.19047619047615</v>
      </c>
    </row>
    <row r="244" spans="1:16" x14ac:dyDescent="0.2">
      <c r="A244" t="s">
        <v>236</v>
      </c>
      <c r="B244" t="s">
        <v>237</v>
      </c>
      <c r="C244" s="1">
        <v>45383</v>
      </c>
      <c r="D244" s="2">
        <v>2024</v>
      </c>
      <c r="E244" s="2">
        <v>4</v>
      </c>
      <c r="F244" t="s">
        <v>238</v>
      </c>
      <c r="G244" t="s">
        <v>183</v>
      </c>
      <c r="H244" t="s">
        <v>48</v>
      </c>
      <c r="I244" s="3">
        <v>2</v>
      </c>
      <c r="J244" s="3">
        <v>1250</v>
      </c>
      <c r="K244" s="3">
        <v>2.4500000000000002</v>
      </c>
      <c r="L244" t="s">
        <v>69</v>
      </c>
      <c r="M244" t="s">
        <v>70</v>
      </c>
      <c r="N244" t="s">
        <v>60</v>
      </c>
      <c r="O244" s="5">
        <f t="shared" si="7"/>
        <v>625</v>
      </c>
      <c r="P244" s="5">
        <f t="shared" si="8"/>
        <v>510.20408163265301</v>
      </c>
    </row>
    <row r="245" spans="1:16" x14ac:dyDescent="0.2">
      <c r="A245" t="s">
        <v>236</v>
      </c>
      <c r="B245" t="s">
        <v>237</v>
      </c>
      <c r="C245" s="1">
        <v>45383</v>
      </c>
      <c r="D245" s="2">
        <v>2024</v>
      </c>
      <c r="E245" s="2">
        <v>4</v>
      </c>
      <c r="F245" t="s">
        <v>238</v>
      </c>
      <c r="G245" t="s">
        <v>183</v>
      </c>
      <c r="H245" t="s">
        <v>48</v>
      </c>
      <c r="I245" s="3">
        <v>4</v>
      </c>
      <c r="J245" s="3">
        <v>2150</v>
      </c>
      <c r="K245" s="3">
        <v>5.4</v>
      </c>
      <c r="L245" t="s">
        <v>58</v>
      </c>
      <c r="M245" t="s">
        <v>59</v>
      </c>
      <c r="N245" t="s">
        <v>60</v>
      </c>
      <c r="O245" s="5">
        <f t="shared" si="7"/>
        <v>537.5</v>
      </c>
      <c r="P245" s="5">
        <f t="shared" si="8"/>
        <v>398.1481481481481</v>
      </c>
    </row>
    <row r="246" spans="1:16" x14ac:dyDescent="0.2">
      <c r="A246" t="s">
        <v>236</v>
      </c>
      <c r="B246" t="s">
        <v>237</v>
      </c>
      <c r="C246" s="1">
        <v>45383</v>
      </c>
      <c r="D246" s="2">
        <v>2024</v>
      </c>
      <c r="E246" s="2">
        <v>4</v>
      </c>
      <c r="F246" t="s">
        <v>238</v>
      </c>
      <c r="G246" t="s">
        <v>183</v>
      </c>
      <c r="H246" t="s">
        <v>48</v>
      </c>
      <c r="I246" s="3">
        <v>1</v>
      </c>
      <c r="J246" s="3">
        <v>450</v>
      </c>
      <c r="K246" s="3">
        <v>1.05</v>
      </c>
      <c r="L246" t="s">
        <v>71</v>
      </c>
      <c r="M246" t="s">
        <v>72</v>
      </c>
      <c r="N246" t="s">
        <v>73</v>
      </c>
      <c r="O246" s="5">
        <f t="shared" si="7"/>
        <v>450</v>
      </c>
      <c r="P246" s="5">
        <f t="shared" si="8"/>
        <v>428.57142857142856</v>
      </c>
    </row>
    <row r="247" spans="1:16" s="6" customFormat="1" x14ac:dyDescent="0.2">
      <c r="A247" s="6" t="s">
        <v>236</v>
      </c>
      <c r="B247" s="6" t="s">
        <v>237</v>
      </c>
      <c r="C247" s="7">
        <v>45383</v>
      </c>
      <c r="D247" s="8">
        <v>2024</v>
      </c>
      <c r="E247" s="8">
        <v>4</v>
      </c>
      <c r="F247" s="6" t="s">
        <v>238</v>
      </c>
      <c r="G247" s="6" t="s">
        <v>183</v>
      </c>
      <c r="H247" s="6" t="s">
        <v>48</v>
      </c>
      <c r="I247" s="9">
        <v>12</v>
      </c>
      <c r="J247" s="9">
        <v>13400</v>
      </c>
      <c r="K247" s="9">
        <v>2945</v>
      </c>
      <c r="L247" s="6" t="s">
        <v>74</v>
      </c>
      <c r="M247" s="6" t="s">
        <v>75</v>
      </c>
      <c r="N247" s="6" t="s">
        <v>76</v>
      </c>
      <c r="O247" s="10">
        <f t="shared" si="7"/>
        <v>1116.6666666666667</v>
      </c>
      <c r="P247" s="10">
        <f t="shared" si="8"/>
        <v>4.5500848896434638</v>
      </c>
    </row>
    <row r="248" spans="1:16" x14ac:dyDescent="0.2">
      <c r="A248" t="s">
        <v>236</v>
      </c>
      <c r="B248" t="s">
        <v>237</v>
      </c>
      <c r="C248" s="1">
        <v>45383</v>
      </c>
      <c r="D248" s="2">
        <v>2024</v>
      </c>
      <c r="E248" s="2">
        <v>4</v>
      </c>
      <c r="F248" t="s">
        <v>238</v>
      </c>
      <c r="G248" t="s">
        <v>183</v>
      </c>
      <c r="H248" t="s">
        <v>48</v>
      </c>
      <c r="I248" s="3">
        <v>4</v>
      </c>
      <c r="J248" s="3">
        <v>5510</v>
      </c>
      <c r="K248" s="3">
        <v>12.1</v>
      </c>
      <c r="L248" t="s">
        <v>77</v>
      </c>
      <c r="M248" t="s">
        <v>78</v>
      </c>
      <c r="N248" t="s">
        <v>79</v>
      </c>
      <c r="O248" s="5">
        <f t="shared" si="7"/>
        <v>1377.5</v>
      </c>
      <c r="P248" s="5">
        <f t="shared" si="8"/>
        <v>455.37190082644628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BDB085FDB45E429248EE1168659167" ma:contentTypeVersion="4" ma:contentTypeDescription="Crear nuevo documento." ma:contentTypeScope="" ma:versionID="7f06a72b6f26a50ae4183085ff6bf5bc">
  <xsd:schema xmlns:xsd="http://www.w3.org/2001/XMLSchema" xmlns:xs="http://www.w3.org/2001/XMLSchema" xmlns:p="http://schemas.microsoft.com/office/2006/metadata/properties" xmlns:ns2="620f6fec-5bcc-474d-bbb8-c74760df2c77" targetNamespace="http://schemas.microsoft.com/office/2006/metadata/properties" ma:root="true" ma:fieldsID="3f44701a99adf99cdced8a201b6b8711" ns2:_="">
    <xsd:import namespace="620f6fec-5bcc-474d-bbb8-c74760df2c77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ormato" minOccurs="0"/>
                <xsd:element ref="ns2:Orde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f6fec-5bcc-474d-bbb8-c74760df2c77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620f6fec-5bcc-474d-bbb8-c74760df2c77">/Style%20Library/Images/xls.svg</Formato>
    <Descripci_x00f3_n xmlns="620f6fec-5bcc-474d-bbb8-c74760df2c77" xsi:nil="true"/>
    <Filtro xmlns="620f6fec-5bcc-474d-bbb8-c74760df2c77">TRABAJOS AEREOS ESPECIALES</Filtro>
    <Orden xmlns="620f6fec-5bcc-474d-bbb8-c74760df2c77">39</Orden>
  </documentManagement>
</p:properties>
</file>

<file path=customXml/itemProps1.xml><?xml version="1.0" encoding="utf-8"?>
<ds:datastoreItem xmlns:ds="http://schemas.openxmlformats.org/officeDocument/2006/customXml" ds:itemID="{31FE154D-8781-4E6A-A547-A7869EAA364F}"/>
</file>

<file path=customXml/itemProps2.xml><?xml version="1.0" encoding="utf-8"?>
<ds:datastoreItem xmlns:ds="http://schemas.openxmlformats.org/officeDocument/2006/customXml" ds:itemID="{14B54A42-7456-4C74-B04E-DB4F52694B73}"/>
</file>

<file path=customXml/itemProps3.xml><?xml version="1.0" encoding="utf-8"?>
<ds:datastoreItem xmlns:ds="http://schemas.openxmlformats.org/officeDocument/2006/customXml" ds:itemID="{F49617F7-F458-400C-A47E-0C3F1F1FC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Datos Trabajos Aéreos Especiales Ambulancia y Otras Actividades Abril 2024</dc:title>
  <dc:creator>Mabel Xiomara Rojas Novoa</dc:creator>
  <cp:lastModifiedBy>Mabel Xiomara Rojas Novoa</cp:lastModifiedBy>
  <dcterms:created xsi:type="dcterms:W3CDTF">2024-07-04T15:45:43Z</dcterms:created>
  <dcterms:modified xsi:type="dcterms:W3CDTF">2024-07-05T14:23:17Z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0x010100E9BDB085FDB45E429248EE1168659167</vt:lpwstr>
  </property>
</Properties>
</file>